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1" activeTab="4"/>
  </bookViews>
  <sheets>
    <sheet name="SENIN 26 JULI 21" sheetId="38" r:id="rId1"/>
    <sheet name="SELASA 27 JULI 21" sheetId="48" r:id="rId2"/>
    <sheet name="RABU 28 JULI 21" sheetId="46" r:id="rId3"/>
    <sheet name="KAMIS 29 JULI 21" sheetId="47" r:id="rId4"/>
    <sheet name="JUM'AT 30 JULI 21" sheetId="50" r:id="rId5"/>
    <sheet name="REKAP PESERTA PERIODE 95" sheetId="49" r:id="rId6"/>
    <sheet name="Sheet1" sheetId="45" r:id="rId7"/>
  </sheets>
  <externalReferences>
    <externalReference r:id="rId8"/>
  </externalReferences>
  <definedNames>
    <definedName name="nim">[1]Master!$A$1:$C$389</definedName>
    <definedName name="_xlnm.Print_Area" localSheetId="5">'REKAP PESERTA PERIODE 95'!$A$1:$G$75</definedName>
  </definedNames>
  <calcPr calcId="144525"/>
</workbook>
</file>

<file path=xl/calcChain.xml><?xml version="1.0" encoding="utf-8"?>
<calcChain xmlns="http://schemas.openxmlformats.org/spreadsheetml/2006/main">
  <c r="E7" i="49" l="1"/>
  <c r="F6" i="49"/>
  <c r="D33" i="49"/>
  <c r="E51" i="49"/>
  <c r="E53" i="49"/>
  <c r="E50" i="49" l="1"/>
  <c r="E41" i="49"/>
  <c r="E21" i="49"/>
  <c r="E24" i="49" l="1"/>
  <c r="F31" i="49"/>
  <c r="E30" i="49"/>
  <c r="E23" i="49"/>
  <c r="E60" i="49"/>
  <c r="E15" i="49"/>
  <c r="H12" i="49"/>
  <c r="E29" i="49" l="1"/>
  <c r="H40" i="49"/>
  <c r="E64" i="49" l="1"/>
  <c r="F64" i="49"/>
  <c r="D65" i="49" s="1"/>
  <c r="G64" i="49"/>
  <c r="D64" i="49"/>
</calcChain>
</file>

<file path=xl/sharedStrings.xml><?xml version="1.0" encoding="utf-8"?>
<sst xmlns="http://schemas.openxmlformats.org/spreadsheetml/2006/main" count="4713" uniqueCount="2790">
  <si>
    <t>UPT BAHASA UNIVERSITAS BENGKULU</t>
  </si>
  <si>
    <t>SESI : I (08.00-10.00)</t>
  </si>
  <si>
    <t>NO</t>
  </si>
  <si>
    <t>NAMA</t>
  </si>
  <si>
    <t>NPM</t>
  </si>
  <si>
    <t>PRODI</t>
  </si>
  <si>
    <t>RUANG : UPT/ R1</t>
  </si>
  <si>
    <t>RUANG : UPT/ R2</t>
  </si>
  <si>
    <t>RUANG : UPT/ R4</t>
  </si>
  <si>
    <t>RUANG : UPT/ R9</t>
  </si>
  <si>
    <t>RUANG : UPT/ R5</t>
  </si>
  <si>
    <t>RUANG : UPT/ R6</t>
  </si>
  <si>
    <t>D3 Keperawatan</t>
  </si>
  <si>
    <t>D3 Kebidanan</t>
  </si>
  <si>
    <t>D3 Farmasi</t>
  </si>
  <si>
    <t>D3 Farmasi RPL</t>
  </si>
  <si>
    <t>P. Biologi</t>
  </si>
  <si>
    <t>BK</t>
  </si>
  <si>
    <t>Akuntansi</t>
  </si>
  <si>
    <t>P. Kimia</t>
  </si>
  <si>
    <t>Perpustakaan dan Sains Informasi</t>
  </si>
  <si>
    <t>Penjas</t>
  </si>
  <si>
    <t>Manajemen</t>
  </si>
  <si>
    <t>PGSD</t>
  </si>
  <si>
    <t>Ekonomi Pembangunan</t>
  </si>
  <si>
    <t>Sosiologi</t>
  </si>
  <si>
    <t>TIP</t>
  </si>
  <si>
    <t>Peternakan</t>
  </si>
  <si>
    <t>Hukum</t>
  </si>
  <si>
    <t>PNF</t>
  </si>
  <si>
    <t>Kesejahteraan Sosial</t>
  </si>
  <si>
    <t>Ilmu Kelautan</t>
  </si>
  <si>
    <t>Kehutanan</t>
  </si>
  <si>
    <t>Ilmu Komunikasi</t>
  </si>
  <si>
    <t>P. Matematika</t>
  </si>
  <si>
    <t>P. Fisika</t>
  </si>
  <si>
    <t>Kedokteran</t>
  </si>
  <si>
    <t>Administrasi Publik</t>
  </si>
  <si>
    <t>Agroekoteknologi</t>
  </si>
  <si>
    <t>Ilmu Tanah</t>
  </si>
  <si>
    <t>Jurnalistik</t>
  </si>
  <si>
    <t>NAMA FAKULTAS</t>
  </si>
  <si>
    <t>Fakultas KIP</t>
  </si>
  <si>
    <t>S2 Administrasi Pendidikan</t>
  </si>
  <si>
    <t>S2 Teknologi Pendidikan</t>
  </si>
  <si>
    <t>S2 Pendidikan Dasar</t>
  </si>
  <si>
    <t>Fakultas Hukum</t>
  </si>
  <si>
    <t>Fakultas ISIP</t>
  </si>
  <si>
    <t>Fakultas Pertanian</t>
  </si>
  <si>
    <t>Fakutas MIPA</t>
  </si>
  <si>
    <t>S2 Statistika</t>
  </si>
  <si>
    <t>S2 Kimia</t>
  </si>
  <si>
    <t>Fakultas Teknik</t>
  </si>
  <si>
    <t>Fakultas KIK</t>
  </si>
  <si>
    <t>Profesi Kedokteran</t>
  </si>
  <si>
    <t>Magister Ekonomi Terapan</t>
  </si>
  <si>
    <t>D3</t>
  </si>
  <si>
    <t>S1</t>
  </si>
  <si>
    <t>S2</t>
  </si>
  <si>
    <t>JUMLAH PENDAFTAR (Orang)</t>
  </si>
  <si>
    <t>PG PAUD</t>
  </si>
  <si>
    <t>Fakultas Ekonomi Dan Bisnis</t>
  </si>
  <si>
    <t>Biologi</t>
  </si>
  <si>
    <t>Fisika</t>
  </si>
  <si>
    <t>Sipil</t>
  </si>
  <si>
    <t>Kimia</t>
  </si>
  <si>
    <t>B. Inggris</t>
  </si>
  <si>
    <t>B. Indonesia</t>
  </si>
  <si>
    <t>Informatika</t>
  </si>
  <si>
    <t>Matematika</t>
  </si>
  <si>
    <t>Statistika</t>
  </si>
  <si>
    <t>Sosial Ekonomi Pertanian</t>
  </si>
  <si>
    <t>Jumlah</t>
  </si>
  <si>
    <t>Total Seluruh</t>
  </si>
  <si>
    <t xml:space="preserve">Mesin </t>
  </si>
  <si>
    <t>Elektro</t>
  </si>
  <si>
    <t>DI UPT BAHASA UNIVERSITAS BENGKULU</t>
  </si>
  <si>
    <t>Kepala UPT Bahasa</t>
  </si>
  <si>
    <t>Dr. Wisma Yunita, M.Pd</t>
  </si>
  <si>
    <t>NIP 19780207200501003</t>
  </si>
  <si>
    <t>D3 Lab Sains</t>
  </si>
  <si>
    <t>S2 PSDA</t>
  </si>
  <si>
    <t>S3 Ilmu Ekonomi</t>
  </si>
  <si>
    <t>S3</t>
  </si>
  <si>
    <t>Agribisnis</t>
  </si>
  <si>
    <t>Proteksi Tanaman</t>
  </si>
  <si>
    <t>P. IPA</t>
  </si>
  <si>
    <t>Kenotariatan</t>
  </si>
  <si>
    <t>SESI : II (10.45-12.45)</t>
  </si>
  <si>
    <t>JADWAL TES TOEFL WISUDAWAN PERIODE KE-95 (SEPTEMBER 2021)</t>
  </si>
  <si>
    <t>F0I017015</t>
  </si>
  <si>
    <t>F0I018001</t>
  </si>
  <si>
    <t>F0I018002</t>
  </si>
  <si>
    <t>F0I018003</t>
  </si>
  <si>
    <t>F0I018004</t>
  </si>
  <si>
    <t>F0I018005</t>
  </si>
  <si>
    <t>F0I018006</t>
  </si>
  <si>
    <t>F0I018007</t>
  </si>
  <si>
    <t>Arzakna Hidayah Lubis</t>
  </si>
  <si>
    <t>F0I018008</t>
  </si>
  <si>
    <t>F0I018009</t>
  </si>
  <si>
    <t>F0I018010</t>
  </si>
  <si>
    <t>F0I018011</t>
  </si>
  <si>
    <t>F0I018012</t>
  </si>
  <si>
    <t>F0I018013</t>
  </si>
  <si>
    <t>F0I018014</t>
  </si>
  <si>
    <t>F0I018015</t>
  </si>
  <si>
    <t>F0I018016</t>
  </si>
  <si>
    <t>F0I018017</t>
  </si>
  <si>
    <t>Amelia Kurniati</t>
  </si>
  <si>
    <t>F0I018018</t>
  </si>
  <si>
    <t>F0I018019</t>
  </si>
  <si>
    <t>Viko Alfarisi</t>
  </si>
  <si>
    <t>F0I018020</t>
  </si>
  <si>
    <t>F0I018021</t>
  </si>
  <si>
    <t>Meza Silvia</t>
  </si>
  <si>
    <t>F0I018022</t>
  </si>
  <si>
    <t>F0I018023</t>
  </si>
  <si>
    <t>F0I018024</t>
  </si>
  <si>
    <t>F0I018025</t>
  </si>
  <si>
    <t>F0I018026</t>
  </si>
  <si>
    <t>F0I018027</t>
  </si>
  <si>
    <t>F0I018028</t>
  </si>
  <si>
    <t>F0I018029</t>
  </si>
  <si>
    <t>F0I018030</t>
  </si>
  <si>
    <t>F0I018031</t>
  </si>
  <si>
    <t>Okta Sartika</t>
  </si>
  <si>
    <t>F0I018032</t>
  </si>
  <si>
    <t>F0I018033</t>
  </si>
  <si>
    <t>F0I018034</t>
  </si>
  <si>
    <t>F0I018036</t>
  </si>
  <si>
    <t>F0I018038</t>
  </si>
  <si>
    <t>F0I018039</t>
  </si>
  <si>
    <t>F0I018040</t>
  </si>
  <si>
    <t>F0I018041</t>
  </si>
  <si>
    <t>F0I018042</t>
  </si>
  <si>
    <t>F0I018043</t>
  </si>
  <si>
    <t>F0I018044</t>
  </si>
  <si>
    <t>F0I018045</t>
  </si>
  <si>
    <t>F0I018046</t>
  </si>
  <si>
    <t>F0I018047</t>
  </si>
  <si>
    <t>F0I018049</t>
  </si>
  <si>
    <t>F0I018050</t>
  </si>
  <si>
    <t>F0I018051</t>
  </si>
  <si>
    <t>F0I018053</t>
  </si>
  <si>
    <t>Erfani Febria Sahpitri</t>
  </si>
  <si>
    <t>F0I018054</t>
  </si>
  <si>
    <t>F0I018055</t>
  </si>
  <si>
    <t>F0I018056</t>
  </si>
  <si>
    <t>F0I018057</t>
  </si>
  <si>
    <t>F0I018058</t>
  </si>
  <si>
    <t>F0I018059</t>
  </si>
  <si>
    <t>F0I018060</t>
  </si>
  <si>
    <t>F0I018061</t>
  </si>
  <si>
    <t>F0I018062</t>
  </si>
  <si>
    <t>F0I018063</t>
  </si>
  <si>
    <t>F0I018064</t>
  </si>
  <si>
    <t>F0I018065</t>
  </si>
  <si>
    <t>F0I018066</t>
  </si>
  <si>
    <t>F0I018067</t>
  </si>
  <si>
    <t>F0I018068</t>
  </si>
  <si>
    <t>F0I018069</t>
  </si>
  <si>
    <t>Chendy Filya Ningsih</t>
  </si>
  <si>
    <t>F0I018070</t>
  </si>
  <si>
    <t>F0I018071</t>
  </si>
  <si>
    <t>F0I018074</t>
  </si>
  <si>
    <t>F0I018075</t>
  </si>
  <si>
    <t>Fita Ariva Triana Sahari</t>
  </si>
  <si>
    <t>F0I018076</t>
  </si>
  <si>
    <t>F0I018077</t>
  </si>
  <si>
    <t>F0I018078</t>
  </si>
  <si>
    <t>F0I018079</t>
  </si>
  <si>
    <t>Kevin Andrelin</t>
  </si>
  <si>
    <t>F0I018080</t>
  </si>
  <si>
    <t>F0I018081</t>
  </si>
  <si>
    <t>F0I018082</t>
  </si>
  <si>
    <t>F0I018083</t>
  </si>
  <si>
    <t>F0I018084</t>
  </si>
  <si>
    <t>F0I018085</t>
  </si>
  <si>
    <t>F0I018086</t>
  </si>
  <si>
    <t>F0I018087</t>
  </si>
  <si>
    <t>F0I018088</t>
  </si>
  <si>
    <t>F0I018089</t>
  </si>
  <si>
    <t>F0I018090</t>
  </si>
  <si>
    <t>F0I018091</t>
  </si>
  <si>
    <t>F0I018092</t>
  </si>
  <si>
    <t>F0I018093</t>
  </si>
  <si>
    <t>Adea Innayang Sari</t>
  </si>
  <si>
    <t>Yola Meiga Rita</t>
  </si>
  <si>
    <t>Angelina</t>
  </si>
  <si>
    <t>Nova Sahriyani</t>
  </si>
  <si>
    <t>Aprina Yolanda</t>
  </si>
  <si>
    <t>Ochadwi Yuliani</t>
  </si>
  <si>
    <t>Meilisa Rahmasari</t>
  </si>
  <si>
    <t>Ayu Rokhmad Daniarti</t>
  </si>
  <si>
    <t>Lia Sundarsi</t>
  </si>
  <si>
    <t>Tri Yuliani</t>
  </si>
  <si>
    <t>Sefty Yolanda</t>
  </si>
  <si>
    <t>Fedela Aulia Wansyah</t>
  </si>
  <si>
    <t>Elen Putri Cahyani</t>
  </si>
  <si>
    <t>Rissa Aulia Rahmawati</t>
  </si>
  <si>
    <t>Irama Natari</t>
  </si>
  <si>
    <t>Angelia Ivanka Oktavia</t>
  </si>
  <si>
    <t>Della Nabilah</t>
  </si>
  <si>
    <t>Yolanda Sulus</t>
  </si>
  <si>
    <t>Tiara Nopa Liza</t>
  </si>
  <si>
    <t>Febrianti Kusuma Wulandari</t>
  </si>
  <si>
    <t>Roby Setyawan</t>
  </si>
  <si>
    <t>Anggun Millenia Mukti</t>
  </si>
  <si>
    <t>Heru Dwinugroho</t>
  </si>
  <si>
    <t>Hardita Sundari</t>
  </si>
  <si>
    <t>Theresia Jovanxa Novariza</t>
  </si>
  <si>
    <t>Richa Selviyani</t>
  </si>
  <si>
    <t>Riko Alexander</t>
  </si>
  <si>
    <t>Paskah Regina Friskila T.</t>
  </si>
  <si>
    <t>Tia Tamara</t>
  </si>
  <si>
    <t>Pauzi</t>
  </si>
  <si>
    <t>Rupita Herdianti Fitri</t>
  </si>
  <si>
    <t>Eneng Esti Anggita Sari</t>
  </si>
  <si>
    <t>Dhea Tri Ananda</t>
  </si>
  <si>
    <t>Inta Riski Wiliyanti</t>
  </si>
  <si>
    <t>Ruqoyyah</t>
  </si>
  <si>
    <t>Dwi Yolandari</t>
  </si>
  <si>
    <t>Yolan Puspa Sari</t>
  </si>
  <si>
    <t xml:space="preserve">Enggraini </t>
  </si>
  <si>
    <t>Dini Noer Khoir</t>
  </si>
  <si>
    <t>Atikah Azizah Widodo</t>
  </si>
  <si>
    <t>Nurhamida Hasibuan</t>
  </si>
  <si>
    <t>Meyshi Asyan Pratiwi</t>
  </si>
  <si>
    <t>Melia Valentina</t>
  </si>
  <si>
    <t>Adinda Putri Salsabila</t>
  </si>
  <si>
    <t>Intan Anita</t>
  </si>
  <si>
    <t>Sri Widiarti</t>
  </si>
  <si>
    <t>Widia Purnamasari</t>
  </si>
  <si>
    <t>Putri Rizqi Lailatur Rahmah</t>
  </si>
  <si>
    <t>Sarah</t>
  </si>
  <si>
    <t>Yumita</t>
  </si>
  <si>
    <t>Herliya Nanda</t>
  </si>
  <si>
    <t>Ermilia Fransiska</t>
  </si>
  <si>
    <t>Ade Khairani</t>
  </si>
  <si>
    <t>Siti Rahma Daleka</t>
  </si>
  <si>
    <t>Heni Oktarina Novanti</t>
  </si>
  <si>
    <t>Harizki Yusuf Arianto</t>
  </si>
  <si>
    <t>Diqa Qaulia</t>
  </si>
  <si>
    <t>Intan Permata Sari</t>
  </si>
  <si>
    <t>Soraya Dyva Salsabila</t>
  </si>
  <si>
    <t>Yudis Fitri</t>
  </si>
  <si>
    <t>Elwinda Sefrina</t>
  </si>
  <si>
    <t>Dini Ariska Putri</t>
  </si>
  <si>
    <t>Jumeysi Herlina Irawan</t>
  </si>
  <si>
    <t>Cindi Patika</t>
  </si>
  <si>
    <t>Sastriani Laras Shinta</t>
  </si>
  <si>
    <t>Annisa Harlya Gumay</t>
  </si>
  <si>
    <t>Juliana Pratiwi</t>
  </si>
  <si>
    <t>Ade Levitri</t>
  </si>
  <si>
    <t>Yulanda Febriani</t>
  </si>
  <si>
    <t>Ayu Wandira</t>
  </si>
  <si>
    <t>Cindi Nur Vita Sari</t>
  </si>
  <si>
    <t>Indah Lestari</t>
  </si>
  <si>
    <t>Muhamad Abadi Putra</t>
  </si>
  <si>
    <t>Rahma As Safru</t>
  </si>
  <si>
    <t>Muhammad Ichsan Triansyah</t>
  </si>
  <si>
    <t>Elke Fenti Janefer</t>
  </si>
  <si>
    <t>Tirta Elvina Aprosa</t>
  </si>
  <si>
    <t>Ifallda Asyari Pertiwi</t>
  </si>
  <si>
    <t xml:space="preserve">Annisa Irnaning Tyas </t>
  </si>
  <si>
    <t>Doni Novatri Putra</t>
  </si>
  <si>
    <t>D1A017024</t>
  </si>
  <si>
    <t>Walinur Masyardi</t>
  </si>
  <si>
    <t>D1A015022</t>
  </si>
  <si>
    <t>Joice Precilia</t>
  </si>
  <si>
    <t>D1A017039</t>
  </si>
  <si>
    <t>Carina Pishel Tannesa</t>
  </si>
  <si>
    <t>D1A016026</t>
  </si>
  <si>
    <t>Adri Rosandri</t>
  </si>
  <si>
    <t>D1A016051</t>
  </si>
  <si>
    <t>Muhammad Roofi</t>
  </si>
  <si>
    <t>D1A016053</t>
  </si>
  <si>
    <t>Hilkia Nainggolan</t>
  </si>
  <si>
    <t>D1A016044</t>
  </si>
  <si>
    <t>Feni Kurnia Qadarsih</t>
  </si>
  <si>
    <t>D1A016095</t>
  </si>
  <si>
    <t>Edho Panca Wiharto</t>
  </si>
  <si>
    <t>D1A014040</t>
  </si>
  <si>
    <t>Riva Oktavia</t>
  </si>
  <si>
    <t>D1A014062</t>
  </si>
  <si>
    <t>Nidya Mariska</t>
  </si>
  <si>
    <t>D1A014042</t>
  </si>
  <si>
    <t>Arry Azhari Saputra</t>
  </si>
  <si>
    <t>C2B017006</t>
  </si>
  <si>
    <t>S2 Manajemen (Non UKT)</t>
  </si>
  <si>
    <t>Sanam Abrori</t>
  </si>
  <si>
    <t>A1L014048</t>
  </si>
  <si>
    <t>Bimbingan dan Konseling</t>
  </si>
  <si>
    <t>Arlina Sari</t>
  </si>
  <si>
    <t>A1L016035</t>
  </si>
  <si>
    <t>Peppi Advendti Pasaribu</t>
  </si>
  <si>
    <t>A1L016069</t>
  </si>
  <si>
    <t>Devianri M</t>
  </si>
  <si>
    <t>FOF018013</t>
  </si>
  <si>
    <t>Lab. Sains</t>
  </si>
  <si>
    <t>Rosinta Roresti</t>
  </si>
  <si>
    <t>FOF018012</t>
  </si>
  <si>
    <t xml:space="preserve">Intan Cantika </t>
  </si>
  <si>
    <t>FOF018005</t>
  </si>
  <si>
    <t>Tessa Rianti Malau</t>
  </si>
  <si>
    <t>FOF018001</t>
  </si>
  <si>
    <t>Vinola Ilfani Sari</t>
  </si>
  <si>
    <t>FOF018009</t>
  </si>
  <si>
    <t>Zeltiara Nur Hasanah</t>
  </si>
  <si>
    <t>FOF018003</t>
  </si>
  <si>
    <t>Dini Juli Mustika</t>
  </si>
  <si>
    <t>FOF018016</t>
  </si>
  <si>
    <t>Nurul Afiantun Hasanah</t>
  </si>
  <si>
    <t>FOF018006</t>
  </si>
  <si>
    <t>Syafira Gustiani</t>
  </si>
  <si>
    <t>FOF018010</t>
  </si>
  <si>
    <t>Hakiki Rahma</t>
  </si>
  <si>
    <t>FOF018007</t>
  </si>
  <si>
    <t>Chalara Dwi Agusti</t>
  </si>
  <si>
    <t>FOF018020</t>
  </si>
  <si>
    <t>Tenia Desenze</t>
  </si>
  <si>
    <t>FOF018017</t>
  </si>
  <si>
    <t>Nuriyana</t>
  </si>
  <si>
    <t>FOF018014</t>
  </si>
  <si>
    <t>Santy Mustikawati</t>
  </si>
  <si>
    <t>FOF018002</t>
  </si>
  <si>
    <t>D3 Lab. Sains</t>
  </si>
  <si>
    <t>Adhika Muhammad Ikhsan</t>
  </si>
  <si>
    <t>Redja Nusa Pratama</t>
  </si>
  <si>
    <t>Andrian Syahputra</t>
  </si>
  <si>
    <t>Neni Lestari</t>
  </si>
  <si>
    <t>D0C017003</t>
  </si>
  <si>
    <t>D3 Jurnalistik</t>
  </si>
  <si>
    <t>D0C017005</t>
  </si>
  <si>
    <t>D0C016020</t>
  </si>
  <si>
    <t>D0C018008</t>
  </si>
  <si>
    <t>Ismatul Zahara</t>
  </si>
  <si>
    <t>F0H018001</t>
  </si>
  <si>
    <t>Ganding Nofta</t>
  </si>
  <si>
    <t>F0H018003</t>
  </si>
  <si>
    <t>Linda Wahyuni</t>
  </si>
  <si>
    <t>F0H018007</t>
  </si>
  <si>
    <t>Elta Tia Nengsi</t>
  </si>
  <si>
    <t>F0H018011</t>
  </si>
  <si>
    <t>Yogi Wahyu Pratama</t>
  </si>
  <si>
    <t>F0H018013</t>
  </si>
  <si>
    <t>Qurratul A'yuni</t>
  </si>
  <si>
    <t>F0H018017</t>
  </si>
  <si>
    <t>Ana Satri Dwi Pratiwi</t>
  </si>
  <si>
    <t>F0H018019</t>
  </si>
  <si>
    <t>Intan Veronicha</t>
  </si>
  <si>
    <t>F0H018021</t>
  </si>
  <si>
    <t>Annisa Yulianti</t>
  </si>
  <si>
    <t>F0H018023</t>
  </si>
  <si>
    <t>Miken Ledestri</t>
  </si>
  <si>
    <t>F0H018027</t>
  </si>
  <si>
    <t>Helta Nurwahyuni</t>
  </si>
  <si>
    <t>F0H018029</t>
  </si>
  <si>
    <t>Rhafi Arseliyo Famastha</t>
  </si>
  <si>
    <t>F0H018031</t>
  </si>
  <si>
    <t>Dendi Henrian</t>
  </si>
  <si>
    <t>F0H018032</t>
  </si>
  <si>
    <t>Nadia Putri Yulianti</t>
  </si>
  <si>
    <t>F0H018033</t>
  </si>
  <si>
    <t>Rahmat Saputra</t>
  </si>
  <si>
    <t>F0H018035</t>
  </si>
  <si>
    <t>Imelda Putri Nadeak</t>
  </si>
  <si>
    <t>F0H018039</t>
  </si>
  <si>
    <t>Wenti Ayu Lestari</t>
  </si>
  <si>
    <t>F0H018041</t>
  </si>
  <si>
    <t>Agung Andi Pratama</t>
  </si>
  <si>
    <t>F0H018043</t>
  </si>
  <si>
    <t>Dea Cyntia Pratiwi</t>
  </si>
  <si>
    <t>F0H018047</t>
  </si>
  <si>
    <t>Nadia Utami</t>
  </si>
  <si>
    <t>F0H018049</t>
  </si>
  <si>
    <t>Rizka</t>
  </si>
  <si>
    <t>F0H017015</t>
  </si>
  <si>
    <t>Mellinia Febrianti</t>
  </si>
  <si>
    <t>F0H018002</t>
  </si>
  <si>
    <t>Widia Sri Wahyuni</t>
  </si>
  <si>
    <t>F0H018004</t>
  </si>
  <si>
    <t>Gina Anggela Novianti</t>
  </si>
  <si>
    <t>F0H018006</t>
  </si>
  <si>
    <t>Khairun Nisa 'Hakima</t>
  </si>
  <si>
    <t>F0H018008</t>
  </si>
  <si>
    <t>Achmad Mualim Nur Kholis</t>
  </si>
  <si>
    <t>F0H018010</t>
  </si>
  <si>
    <t>Natasya Nur Oktaviani</t>
  </si>
  <si>
    <t>F0H018012</t>
  </si>
  <si>
    <t>Andi Juliansyah</t>
  </si>
  <si>
    <t>F0H018015</t>
  </si>
  <si>
    <t>Ravika Julistia Safitri</t>
  </si>
  <si>
    <t>F0H018016</t>
  </si>
  <si>
    <t>Rahma Yanni</t>
  </si>
  <si>
    <t>F0H018018</t>
  </si>
  <si>
    <t>Lekat Novi</t>
  </si>
  <si>
    <t>F0H018022</t>
  </si>
  <si>
    <t>Silvi Oktariana</t>
  </si>
  <si>
    <t>F0H018024</t>
  </si>
  <si>
    <t>Satria Irpan Rx</t>
  </si>
  <si>
    <t>F0H018025</t>
  </si>
  <si>
    <t>Giffari Alhafiz</t>
  </si>
  <si>
    <t>F0H018026</t>
  </si>
  <si>
    <t>Yulensi Mewarna</t>
  </si>
  <si>
    <t>F0H018028</t>
  </si>
  <si>
    <t>Dwi Septiaryani</t>
  </si>
  <si>
    <t>F0H018030</t>
  </si>
  <si>
    <t>Dela Fitriani</t>
  </si>
  <si>
    <t>F0H018034</t>
  </si>
  <si>
    <t>Wulandari Kesuma Putri</t>
  </si>
  <si>
    <t>F0H018036</t>
  </si>
  <si>
    <t>Rantiana</t>
  </si>
  <si>
    <t>F0H018038</t>
  </si>
  <si>
    <t>Noselpa Wani Koaisi</t>
  </si>
  <si>
    <t>F0H018042</t>
  </si>
  <si>
    <t>Rendi Rahmedi</t>
  </si>
  <si>
    <t>F0H018044</t>
  </si>
  <si>
    <t>Clara Jesieca</t>
  </si>
  <si>
    <t>F0H018046</t>
  </si>
  <si>
    <t>Isnaini Wulanda</t>
  </si>
  <si>
    <t>F0H018048</t>
  </si>
  <si>
    <t>Elma Riani</t>
  </si>
  <si>
    <t>F0H018051</t>
  </si>
  <si>
    <t>Putri Satriani</t>
  </si>
  <si>
    <t>F0H018050</t>
  </si>
  <si>
    <t>A1G014019</t>
  </si>
  <si>
    <t>A1G015078</t>
  </si>
  <si>
    <t>Lidia Monica Anwar</t>
  </si>
  <si>
    <t>F1F017014</t>
  </si>
  <si>
    <t>Diah Permata Syaiful</t>
  </si>
  <si>
    <t>F1F017020</t>
  </si>
  <si>
    <t>Novri Andre</t>
  </si>
  <si>
    <t>F1F016016</t>
  </si>
  <si>
    <t>Cintia Septemberini</t>
  </si>
  <si>
    <t>F1F016023</t>
  </si>
  <si>
    <t>Ani Gustia Dewi</t>
  </si>
  <si>
    <t>F1F016033</t>
  </si>
  <si>
    <t xml:space="preserve">Meisy Astuti </t>
  </si>
  <si>
    <t>A1A017023</t>
  </si>
  <si>
    <t>Dwi Syahputri</t>
  </si>
  <si>
    <t>A1A017026</t>
  </si>
  <si>
    <t>Elen Erliani</t>
  </si>
  <si>
    <t>A1A017035</t>
  </si>
  <si>
    <t>Yeri Septianti Putri</t>
  </si>
  <si>
    <t>A1A017051</t>
  </si>
  <si>
    <t>Kurnia Ningsih</t>
  </si>
  <si>
    <t>A1A017030</t>
  </si>
  <si>
    <t>Ariska Setiawati</t>
  </si>
  <si>
    <t>A1A017099</t>
  </si>
  <si>
    <t>Titin Hasanah</t>
  </si>
  <si>
    <t>A1A017045</t>
  </si>
  <si>
    <t>Anggraini  Zusana</t>
  </si>
  <si>
    <t>A1A017036</t>
  </si>
  <si>
    <t>Cris Diana</t>
  </si>
  <si>
    <t>A1A017064</t>
  </si>
  <si>
    <t>Indah  Mayangsari</t>
  </si>
  <si>
    <t>A1A017005</t>
  </si>
  <si>
    <t xml:space="preserve">Samuel Simanjuntak </t>
  </si>
  <si>
    <t>A1A017053</t>
  </si>
  <si>
    <t>Marinir Tu Meilani Simanjuntak</t>
  </si>
  <si>
    <t>A1A017055</t>
  </si>
  <si>
    <t>Anggun Martina</t>
  </si>
  <si>
    <t>A1A017081</t>
  </si>
  <si>
    <t>Nofiatun Nur Rokhmah</t>
  </si>
  <si>
    <t>A1A017096</t>
  </si>
  <si>
    <t>S1 P.Bahasa Indonesia</t>
  </si>
  <si>
    <t xml:space="preserve">Izul Miftakhul Jannah </t>
  </si>
  <si>
    <t>F1D017061</t>
  </si>
  <si>
    <t>Geka Suci Puspita</t>
  </si>
  <si>
    <t>F1D017010</t>
  </si>
  <si>
    <t>Leni Maryana</t>
  </si>
  <si>
    <t>F1D017011</t>
  </si>
  <si>
    <t>Nirwana Seftiani Pinem</t>
  </si>
  <si>
    <t>F1D017014</t>
  </si>
  <si>
    <t>Apin Saputra</t>
  </si>
  <si>
    <t>F1D017027</t>
  </si>
  <si>
    <t>Tiara Enice</t>
  </si>
  <si>
    <t>F1D017040</t>
  </si>
  <si>
    <t>Redo Setiawan</t>
  </si>
  <si>
    <t>F1D017031</t>
  </si>
  <si>
    <t>Thoriqul Hidayah</t>
  </si>
  <si>
    <t>F1D017006</t>
  </si>
  <si>
    <t>Nadya Rosianti</t>
  </si>
  <si>
    <t>F1D017034</t>
  </si>
  <si>
    <t>Annisa Prastika</t>
  </si>
  <si>
    <t>F1D017016</t>
  </si>
  <si>
    <t>Tri Sarwono</t>
  </si>
  <si>
    <t>F1D017002</t>
  </si>
  <si>
    <t>Alfredi Anis Fadhila G.S</t>
  </si>
  <si>
    <t>F1D017024</t>
  </si>
  <si>
    <t>Imaniar Rahayu</t>
  </si>
  <si>
    <t>F1D015047</t>
  </si>
  <si>
    <t>Ahmad Faizi Andeas</t>
  </si>
  <si>
    <t>F1D017026</t>
  </si>
  <si>
    <t>MIPA Biologi</t>
  </si>
  <si>
    <t>F1D017019</t>
  </si>
  <si>
    <t>F1D017003</t>
  </si>
  <si>
    <t xml:space="preserve">Muhammad Wahyu Saputra </t>
  </si>
  <si>
    <t>G1B016058</t>
  </si>
  <si>
    <t>Teknik Sipil</t>
  </si>
  <si>
    <t>Ardystia Maha Sari</t>
  </si>
  <si>
    <t>G1B016051</t>
  </si>
  <si>
    <t>Ziki Ramadhan</t>
  </si>
  <si>
    <t>G1B016091</t>
  </si>
  <si>
    <t>Emil Padila</t>
  </si>
  <si>
    <t>G1B016071</t>
  </si>
  <si>
    <t>Reky Sunanda</t>
  </si>
  <si>
    <t>G1B016044</t>
  </si>
  <si>
    <t>Muhammad Fauzan Hanif</t>
  </si>
  <si>
    <t>G1B016077</t>
  </si>
  <si>
    <t>Fakhruddin Hakim</t>
  </si>
  <si>
    <t>G1B016080</t>
  </si>
  <si>
    <t>Ramanop Prodi</t>
  </si>
  <si>
    <t>G1B106047</t>
  </si>
  <si>
    <t>M. Afif alghifari</t>
  </si>
  <si>
    <t>G1B016038</t>
  </si>
  <si>
    <t>Farhan Aprilio</t>
  </si>
  <si>
    <t>G1B016069</t>
  </si>
  <si>
    <t>De perto maghfiro</t>
  </si>
  <si>
    <t>G1B014089</t>
  </si>
  <si>
    <t>Kiando palas</t>
  </si>
  <si>
    <t>G1B014078</t>
  </si>
  <si>
    <t>Yogi elvandani</t>
  </si>
  <si>
    <t>G1B014085</t>
  </si>
  <si>
    <t>Robi Hardiansyah</t>
  </si>
  <si>
    <t>G1B017013</t>
  </si>
  <si>
    <t>Dian Gustiparani</t>
  </si>
  <si>
    <t>G1B017029</t>
  </si>
  <si>
    <t>Rizky arian putra</t>
  </si>
  <si>
    <t>G1B014050</t>
  </si>
  <si>
    <t>Jeirry Anggara</t>
  </si>
  <si>
    <t>G1B014002</t>
  </si>
  <si>
    <t>Rahmat Sianturi</t>
  </si>
  <si>
    <t>G1B014031</t>
  </si>
  <si>
    <t>Yanser V Hutabarat</t>
  </si>
  <si>
    <t>G1D014019</t>
  </si>
  <si>
    <t>Teknik Elektro</t>
  </si>
  <si>
    <t xml:space="preserve">Amarruli </t>
  </si>
  <si>
    <t>G1D014006</t>
  </si>
  <si>
    <t>Satrio Wibowo</t>
  </si>
  <si>
    <t>G1D014046</t>
  </si>
  <si>
    <t>Chandara Riady Sitohang</t>
  </si>
  <si>
    <t>G1D015033</t>
  </si>
  <si>
    <t>Herdiansyah Fadlan</t>
  </si>
  <si>
    <t>G1D017042</t>
  </si>
  <si>
    <t>Chossy Aulia</t>
  </si>
  <si>
    <t>G1D016046</t>
  </si>
  <si>
    <t>Ade Anggian Hakim</t>
  </si>
  <si>
    <t>G1D017041</t>
  </si>
  <si>
    <t>Fegy Oktawira</t>
  </si>
  <si>
    <t>G1D015004</t>
  </si>
  <si>
    <t>Wardah Vesti Susilawati</t>
  </si>
  <si>
    <t>G1A014007</t>
  </si>
  <si>
    <t>Nur Faizah</t>
  </si>
  <si>
    <t>G1A017014</t>
  </si>
  <si>
    <t>G1A017002</t>
  </si>
  <si>
    <t>Andrea Syahputra</t>
  </si>
  <si>
    <t>F1C016043</t>
  </si>
  <si>
    <t>Dedi Suprianto</t>
  </si>
  <si>
    <t>F1C016053</t>
  </si>
  <si>
    <t>Julia Inti Sari</t>
  </si>
  <si>
    <t>F1C016010</t>
  </si>
  <si>
    <t>Edy Ratmo</t>
  </si>
  <si>
    <t>F1C016022</t>
  </si>
  <si>
    <t>Yuli Susanti</t>
  </si>
  <si>
    <t>F1C016047</t>
  </si>
  <si>
    <t>Vedina Delima Purba</t>
  </si>
  <si>
    <t>F1C017041</t>
  </si>
  <si>
    <t>Eldo M Ikbal</t>
  </si>
  <si>
    <t>F1C016017</t>
  </si>
  <si>
    <t>MIPA Fisika</t>
  </si>
  <si>
    <t>Nofri Herwanda</t>
  </si>
  <si>
    <t>F1A014040</t>
  </si>
  <si>
    <t>Yesi Mutiara Agustin</t>
  </si>
  <si>
    <t>F1A017005</t>
  </si>
  <si>
    <t>Krisya Monica Rahman</t>
  </si>
  <si>
    <t>F1A017041</t>
  </si>
  <si>
    <t>Ariento Surya Dintiarto</t>
  </si>
  <si>
    <t>F1A017021</t>
  </si>
  <si>
    <t>Edi Alamsyah</t>
  </si>
  <si>
    <t>F1A017023</t>
  </si>
  <si>
    <t>Hera Anggi Indrawati</t>
  </si>
  <si>
    <t>F1A017027</t>
  </si>
  <si>
    <t>Khely Ayu Olivia S</t>
  </si>
  <si>
    <t>F1A017007</t>
  </si>
  <si>
    <t>Aisyah Rahma Putri W</t>
  </si>
  <si>
    <t>F1A017051</t>
  </si>
  <si>
    <t>Esa Nur Fadillah S</t>
  </si>
  <si>
    <t>F1A017061</t>
  </si>
  <si>
    <t>Aldo Bastian Aliyus</t>
  </si>
  <si>
    <t>F1A017050</t>
  </si>
  <si>
    <t>Syeril Aziza</t>
  </si>
  <si>
    <t>F1A017034</t>
  </si>
  <si>
    <t>Yoga Rifaldo</t>
  </si>
  <si>
    <t>F1A017053</t>
  </si>
  <si>
    <t>Arni Krisna Akbar</t>
  </si>
  <si>
    <t>F1A017030</t>
  </si>
  <si>
    <t>David Alfindo</t>
  </si>
  <si>
    <t>F1A017040</t>
  </si>
  <si>
    <t>Indah Islam Mirantih</t>
  </si>
  <si>
    <t>F1A017003</t>
  </si>
  <si>
    <t>MIPA Matematika</t>
  </si>
  <si>
    <t>Sandi Zulfani</t>
  </si>
  <si>
    <t>D1C016010</t>
  </si>
  <si>
    <t>S1 Jurnalistik</t>
  </si>
  <si>
    <t>Andrea Satria Pamungkas</t>
  </si>
  <si>
    <t>D1C016038</t>
  </si>
  <si>
    <t>Elza manova</t>
  </si>
  <si>
    <t>D1C016061</t>
  </si>
  <si>
    <t>Yogi Arham A</t>
  </si>
  <si>
    <t>D1C016057</t>
  </si>
  <si>
    <t>Pahmi Putra Barokah</t>
  </si>
  <si>
    <t>D1C016056</t>
  </si>
  <si>
    <t>Ari Purnawan Sakti</t>
  </si>
  <si>
    <t>D1C016058</t>
  </si>
  <si>
    <t>Ahmad Handoyo</t>
  </si>
  <si>
    <t>D1C015024</t>
  </si>
  <si>
    <t>Gustari johandari</t>
  </si>
  <si>
    <t>D1C015057</t>
  </si>
  <si>
    <t>Lianiken Margaret</t>
  </si>
  <si>
    <t>D1C017035</t>
  </si>
  <si>
    <t>Aji Ratna Sari</t>
  </si>
  <si>
    <t>D1C017047</t>
  </si>
  <si>
    <t>Sindi Nasution</t>
  </si>
  <si>
    <t>D1C017006</t>
  </si>
  <si>
    <t>Nela Oktaria</t>
  </si>
  <si>
    <t>D1C017084</t>
  </si>
  <si>
    <t>Adjie Yassyah</t>
  </si>
  <si>
    <t>D1C017057</t>
  </si>
  <si>
    <t>Fitryani Tampubolon</t>
  </si>
  <si>
    <t>D1C017088</t>
  </si>
  <si>
    <t>Desi Krismeilayi LT</t>
  </si>
  <si>
    <t>D1C017032</t>
  </si>
  <si>
    <t>Tito Rahmadhan Syahputra</t>
  </si>
  <si>
    <t>D1C017086</t>
  </si>
  <si>
    <t>Laras Prameswari</t>
  </si>
  <si>
    <t>D1C017064</t>
  </si>
  <si>
    <t>Mia Miranda</t>
  </si>
  <si>
    <t>D1C017031</t>
  </si>
  <si>
    <t>Erika Wati Br Sembiring</t>
  </si>
  <si>
    <t>D1C017018</t>
  </si>
  <si>
    <t>Mariza Amelia</t>
  </si>
  <si>
    <t>D1C01705</t>
  </si>
  <si>
    <t>Pera Restita</t>
  </si>
  <si>
    <t>D1C017100</t>
  </si>
  <si>
    <t>Nelsi Adreno Selta Juliani</t>
  </si>
  <si>
    <t>D1C017025</t>
  </si>
  <si>
    <t>Hanyta D C Nadeak</t>
  </si>
  <si>
    <t>D1C017036</t>
  </si>
  <si>
    <t>Githa Rahma</t>
  </si>
  <si>
    <t>D1C017007</t>
  </si>
  <si>
    <t>Muhammad Rahman Wahyudi</t>
  </si>
  <si>
    <t>D1C017034</t>
  </si>
  <si>
    <t>Yolanda Nopiani</t>
  </si>
  <si>
    <t>D1C017002</t>
  </si>
  <si>
    <t>Lola Malindasari</t>
  </si>
  <si>
    <t>D1C017091</t>
  </si>
  <si>
    <t>Reksa noeroktabian</t>
  </si>
  <si>
    <t>D1C017098</t>
  </si>
  <si>
    <t>Duwi Martha Sonia</t>
  </si>
  <si>
    <t>D1C017004</t>
  </si>
  <si>
    <t>Dera Zakiyyah</t>
  </si>
  <si>
    <t>D1C017050</t>
  </si>
  <si>
    <t>Mutiara Citradasela</t>
  </si>
  <si>
    <t>D1C017030</t>
  </si>
  <si>
    <t>Nanda Wulandari</t>
  </si>
  <si>
    <t>D1C017078</t>
  </si>
  <si>
    <t>D3 KEBIDANAN</t>
  </si>
  <si>
    <t>F0G018037</t>
  </si>
  <si>
    <t>Candra Eko Wartoyo</t>
  </si>
  <si>
    <t>G1C014001</t>
  </si>
  <si>
    <t>Teknik Mesin</t>
  </si>
  <si>
    <t>M. Rizki Utama</t>
  </si>
  <si>
    <t>G1C014019</t>
  </si>
  <si>
    <t>Erwinson Manalu</t>
  </si>
  <si>
    <t>G1C014021</t>
  </si>
  <si>
    <t>Muhammad Nur Iman</t>
  </si>
  <si>
    <t>G1C014049</t>
  </si>
  <si>
    <t>Erzon Ahmad H</t>
  </si>
  <si>
    <t>G1C016008</t>
  </si>
  <si>
    <t>Rafles Jaka Nanda</t>
  </si>
  <si>
    <t>G1C016011</t>
  </si>
  <si>
    <t>Imam Wiranto</t>
  </si>
  <si>
    <t>G1C016017</t>
  </si>
  <si>
    <t>Saverus Dian Samosir</t>
  </si>
  <si>
    <t>G1C016018</t>
  </si>
  <si>
    <t>Arya Wira Hadi Kusuma</t>
  </si>
  <si>
    <t>G1C016022</t>
  </si>
  <si>
    <t>Olga Triyansah</t>
  </si>
  <si>
    <t>G1C016027</t>
  </si>
  <si>
    <t>Muhammad Imam Safi’i</t>
  </si>
  <si>
    <t>G1C016042</t>
  </si>
  <si>
    <t>Edi Nugroho</t>
  </si>
  <si>
    <t>G1C016043</t>
  </si>
  <si>
    <t>Aditya Afrizal</t>
  </si>
  <si>
    <t>G1C016052</t>
  </si>
  <si>
    <t>Lika Frideka Andromeda</t>
  </si>
  <si>
    <t>G1C016061</t>
  </si>
  <si>
    <t>Herlambang Aji Wicaksono</t>
  </si>
  <si>
    <t>G1C016070</t>
  </si>
  <si>
    <t>Muhammad Ibrahim Ichsan</t>
  </si>
  <si>
    <t>G1C017006</t>
  </si>
  <si>
    <t>Nora Iswara</t>
  </si>
  <si>
    <t>C1C017155</t>
  </si>
  <si>
    <t>S1 Akuntansi</t>
  </si>
  <si>
    <t>Prisca Millenia Diantry</t>
  </si>
  <si>
    <t>C1C017154</t>
  </si>
  <si>
    <t>Juan Mario Rumkorem</t>
  </si>
  <si>
    <t>C1C017152</t>
  </si>
  <si>
    <t>Adepio Agrameida</t>
  </si>
  <si>
    <t>C1C017141</t>
  </si>
  <si>
    <t>Anggiat parlindungan</t>
  </si>
  <si>
    <t>C1C017140</t>
  </si>
  <si>
    <t>Villy Varensi</t>
  </si>
  <si>
    <t>C1C017138</t>
  </si>
  <si>
    <t>Chairu Meitra Resi</t>
  </si>
  <si>
    <t>C1C017132</t>
  </si>
  <si>
    <t>Ilham Putra Laksana</t>
  </si>
  <si>
    <t>C1C017125</t>
  </si>
  <si>
    <t>Rico Fernando</t>
  </si>
  <si>
    <t>C1C017124</t>
  </si>
  <si>
    <t>Chrisma Berninda</t>
  </si>
  <si>
    <t>C1C017119</t>
  </si>
  <si>
    <t>Yola Maryel</t>
  </si>
  <si>
    <t>C1C017118</t>
  </si>
  <si>
    <t>Rusnaldi Martin</t>
  </si>
  <si>
    <t>C1C017098</t>
  </si>
  <si>
    <t>Ken kusuma harmadi</t>
  </si>
  <si>
    <t>C1C017095</t>
  </si>
  <si>
    <t>Duma Angelia Tambunan</t>
  </si>
  <si>
    <t>C1C017094</t>
  </si>
  <si>
    <t>Nadiya Anggi Safitri</t>
  </si>
  <si>
    <t>C1C017089</t>
  </si>
  <si>
    <t>Egi Satria</t>
  </si>
  <si>
    <t>C1C017088</t>
  </si>
  <si>
    <t>Fellicia Triamanda</t>
  </si>
  <si>
    <t>C1C017087</t>
  </si>
  <si>
    <t>Siti Zaleha</t>
  </si>
  <si>
    <t>C1C017083</t>
  </si>
  <si>
    <t>Elmores Atthareq</t>
  </si>
  <si>
    <t>C1C017077</t>
  </si>
  <si>
    <t>Yudho Yustisio</t>
  </si>
  <si>
    <t>C1C017076</t>
  </si>
  <si>
    <t>Dea Dwi Lestari</t>
  </si>
  <si>
    <t>C1C017071</t>
  </si>
  <si>
    <t>Oktian Lestari</t>
  </si>
  <si>
    <t>C1C017069</t>
  </si>
  <si>
    <t>Firamitha Febyyana Herman</t>
  </si>
  <si>
    <t>C1C017067</t>
  </si>
  <si>
    <t>Anggun Rahmi Ramadhani</t>
  </si>
  <si>
    <t>C1C017066</t>
  </si>
  <si>
    <t xml:space="preserve">Muahmmad Rifqi Syafdel </t>
  </si>
  <si>
    <t>C1C017057</t>
  </si>
  <si>
    <t>Afifa Nabila Juta</t>
  </si>
  <si>
    <t>C1C017055</t>
  </si>
  <si>
    <t>Erik Ari Sanjaya</t>
  </si>
  <si>
    <t>C1C017051</t>
  </si>
  <si>
    <t>Aldira Hendana Fikri</t>
  </si>
  <si>
    <t>C1C017049</t>
  </si>
  <si>
    <t>Valentien Feby Zani</t>
  </si>
  <si>
    <t>C1C017045</t>
  </si>
  <si>
    <t>Natalia kristiani simbolon</t>
  </si>
  <si>
    <t>C1C017044</t>
  </si>
  <si>
    <t>Indah Yani</t>
  </si>
  <si>
    <t>C1C017042</t>
  </si>
  <si>
    <t>Feli Dwi Oktari</t>
  </si>
  <si>
    <t>C1C017041</t>
  </si>
  <si>
    <t>Fitri suryani</t>
  </si>
  <si>
    <t>C1C017033</t>
  </si>
  <si>
    <t>Riska Monalisa</t>
  </si>
  <si>
    <t>C1C017032</t>
  </si>
  <si>
    <t>Ista Fitri Yono</t>
  </si>
  <si>
    <t>C1C017030</t>
  </si>
  <si>
    <t>Indriyani Agustin</t>
  </si>
  <si>
    <t>C1C017026</t>
  </si>
  <si>
    <t>Jenny Aulia Pratiwi.A</t>
  </si>
  <si>
    <t>C1C017025</t>
  </si>
  <si>
    <t>Rea Saputri</t>
  </si>
  <si>
    <t>C1C017022</t>
  </si>
  <si>
    <t>Ayu Wanasari</t>
  </si>
  <si>
    <t>C1C017021</t>
  </si>
  <si>
    <t>Novita Soviani Saragih</t>
  </si>
  <si>
    <t>C1C017017</t>
  </si>
  <si>
    <t>Chantika D. Manik</t>
  </si>
  <si>
    <t>C1C017010</t>
  </si>
  <si>
    <t>Aditya Prasetyo</t>
  </si>
  <si>
    <t>C1C017009</t>
  </si>
  <si>
    <t>Siska Puji Restuti</t>
  </si>
  <si>
    <t>C1C017005</t>
  </si>
  <si>
    <t>Tommy</t>
  </si>
  <si>
    <t>C1C017002</t>
  </si>
  <si>
    <t>Azhar Khadafi</t>
  </si>
  <si>
    <t>C1C016109</t>
  </si>
  <si>
    <t>Khaled ilhamsyah</t>
  </si>
  <si>
    <t>C1C016083</t>
  </si>
  <si>
    <t>Ade Putra</t>
  </si>
  <si>
    <t xml:space="preserve">C1C016012 </t>
  </si>
  <si>
    <t>C1C017116</t>
  </si>
  <si>
    <t>Nadya Sospolita</t>
  </si>
  <si>
    <t>A2C019014</t>
  </si>
  <si>
    <t>Siti Aisyah</t>
  </si>
  <si>
    <t>A2C019013</t>
  </si>
  <si>
    <t>Inda Hudiria</t>
  </si>
  <si>
    <t>A2C019002</t>
  </si>
  <si>
    <t>D1F016055</t>
  </si>
  <si>
    <t>D1F015071</t>
  </si>
  <si>
    <t>D1F014022</t>
  </si>
  <si>
    <t>D1F016023</t>
  </si>
  <si>
    <t>D1F017042</t>
  </si>
  <si>
    <t>D1F017036</t>
  </si>
  <si>
    <t>D1F017020</t>
  </si>
  <si>
    <t>D1F016074</t>
  </si>
  <si>
    <t>D1F016060</t>
  </si>
  <si>
    <t>D1F016078</t>
  </si>
  <si>
    <t>D1F016018</t>
  </si>
  <si>
    <t>D1F017064</t>
  </si>
  <si>
    <t>D1F017013</t>
  </si>
  <si>
    <t>D1F017003</t>
  </si>
  <si>
    <t>D1F017012</t>
  </si>
  <si>
    <t>D1F017052</t>
  </si>
  <si>
    <t>D1F017029</t>
  </si>
  <si>
    <t>D1F017011</t>
  </si>
  <si>
    <t>D1F017028</t>
  </si>
  <si>
    <t>D1F015072</t>
  </si>
  <si>
    <t>D1F017033</t>
  </si>
  <si>
    <t>D1F016005</t>
  </si>
  <si>
    <t>D1F017001</t>
  </si>
  <si>
    <t>DIF017017</t>
  </si>
  <si>
    <t>D1F015092</t>
  </si>
  <si>
    <t>D1F016028</t>
  </si>
  <si>
    <t>D1F017006</t>
  </si>
  <si>
    <t>D1F017063</t>
  </si>
  <si>
    <t>D1F017096</t>
  </si>
  <si>
    <t>D1F017024</t>
  </si>
  <si>
    <t>D1F017030</t>
  </si>
  <si>
    <t>D1F016020</t>
  </si>
  <si>
    <t>D1F016064</t>
  </si>
  <si>
    <t>D1F014041</t>
  </si>
  <si>
    <t>D1F017101</t>
  </si>
  <si>
    <t>D1F016063</t>
  </si>
  <si>
    <t>D1F014028</t>
  </si>
  <si>
    <t>D1F014029</t>
  </si>
  <si>
    <t>D1F014037</t>
  </si>
  <si>
    <t>D1F014047</t>
  </si>
  <si>
    <t>D1F014049</t>
  </si>
  <si>
    <t>D1F014053</t>
  </si>
  <si>
    <t>D1F014030</t>
  </si>
  <si>
    <t>Dwi Novita Sari</t>
  </si>
  <si>
    <t>Muhammad Aris Rinaldi</t>
  </si>
  <si>
    <t>Badrun Minir</t>
  </si>
  <si>
    <t>Sri Asnani</t>
  </si>
  <si>
    <t>Sepni Tika Lestari</t>
  </si>
  <si>
    <t>Angga Prawinata</t>
  </si>
  <si>
    <t>Elza Pitriani</t>
  </si>
  <si>
    <t>Diana Octaviana</t>
  </si>
  <si>
    <t>Ristika Indriyana</t>
  </si>
  <si>
    <t>Febi Lesria</t>
  </si>
  <si>
    <t>Wahyuni</t>
  </si>
  <si>
    <t xml:space="preserve"> Fiorensi Yolanda</t>
  </si>
  <si>
    <t>Yosi Marlena</t>
  </si>
  <si>
    <t>Tita Mustika</t>
  </si>
  <si>
    <t>Novitasari</t>
  </si>
  <si>
    <t>Serly Anggraini</t>
  </si>
  <si>
    <t>Septi Widiya Sari</t>
  </si>
  <si>
    <t>Titin Sundari</t>
  </si>
  <si>
    <t>Christina Simanjuntak</t>
  </si>
  <si>
    <t>Melli Hardianti</t>
  </si>
  <si>
    <t>Dina Savitri</t>
  </si>
  <si>
    <t>Diah Suci Ayu Lestari</t>
  </si>
  <si>
    <t>Gita Mada Lena</t>
  </si>
  <si>
    <t>Dea Putri Ayu</t>
  </si>
  <si>
    <t>Nini Karlina</t>
  </si>
  <si>
    <t>Lia Febrianti</t>
  </si>
  <si>
    <t>Rahma Yuliana</t>
  </si>
  <si>
    <t>Yupiter Meliansyah</t>
  </si>
  <si>
    <t>Novita Kartika Sari</t>
  </si>
  <si>
    <t>Fitria Hayati Era A</t>
  </si>
  <si>
    <t>Aisyah Febrianty</t>
  </si>
  <si>
    <t>Boni Santiva Aidil Fitra</t>
  </si>
  <si>
    <t>Aga Pederson</t>
  </si>
  <si>
    <t>Nopi Yanriyady</t>
  </si>
  <si>
    <t>Badrun Munir</t>
  </si>
  <si>
    <t>Faisal Gabriel Giraldo Silaen</t>
  </si>
  <si>
    <t>Agus Adriansyah</t>
  </si>
  <si>
    <t>Ayu Cendani</t>
  </si>
  <si>
    <t>Iin Maimunah</t>
  </si>
  <si>
    <t>Wuninilam</t>
  </si>
  <si>
    <t>Firza Rahmadini</t>
  </si>
  <si>
    <t>Afif Ichsan Wijaya</t>
  </si>
  <si>
    <t>Septi Riyanti Syaputri</t>
  </si>
  <si>
    <t>Ferdinan Lumban Raja</t>
  </si>
  <si>
    <t>Evan Marheky</t>
  </si>
  <si>
    <t>C1B114006</t>
  </si>
  <si>
    <t xml:space="preserve">Manajemen </t>
  </si>
  <si>
    <t>Rudi Silitonga</t>
  </si>
  <si>
    <t>C1B016103</t>
  </si>
  <si>
    <t>Cindy Anugrah Fajar</t>
  </si>
  <si>
    <t>C1B017133</t>
  </si>
  <si>
    <t xml:space="preserve">Yukelvin Arnoldi </t>
  </si>
  <si>
    <t>C1B014124</t>
  </si>
  <si>
    <t>Meisa Rika Safira</t>
  </si>
  <si>
    <t>C1B014055</t>
  </si>
  <si>
    <t>M. Djordyo Arief J</t>
  </si>
  <si>
    <t>C1B114060</t>
  </si>
  <si>
    <t>Khairul Abdul Rohim</t>
  </si>
  <si>
    <t>C1B014034</t>
  </si>
  <si>
    <t>Khairul Abdul Rohman</t>
  </si>
  <si>
    <t>C1B014035</t>
  </si>
  <si>
    <t>Agung  Budi Satriyo</t>
  </si>
  <si>
    <t>C1B014089</t>
  </si>
  <si>
    <t>Yanuar Rahmat H</t>
  </si>
  <si>
    <t>C1B014033</t>
  </si>
  <si>
    <t xml:space="preserve">Dewi Marlina </t>
  </si>
  <si>
    <t>C1B017057</t>
  </si>
  <si>
    <t>Ayu Sulastri</t>
  </si>
  <si>
    <t>C1B017023</t>
  </si>
  <si>
    <t>Eed Juita Yastari</t>
  </si>
  <si>
    <t>C1B017053</t>
  </si>
  <si>
    <t>Ira Rosanti</t>
  </si>
  <si>
    <t>C1B014117</t>
  </si>
  <si>
    <t>Frastito Tifanov</t>
  </si>
  <si>
    <t>C1B014106</t>
  </si>
  <si>
    <t>M Dolly Setiawan</t>
  </si>
  <si>
    <t>C1B014017</t>
  </si>
  <si>
    <t>Junianda Manik</t>
  </si>
  <si>
    <t>C1B114038</t>
  </si>
  <si>
    <t>Putri Oktaviany</t>
  </si>
  <si>
    <t>C1B017055</t>
  </si>
  <si>
    <t>Dwi Maya Sari</t>
  </si>
  <si>
    <t>Nidea Anggraini</t>
  </si>
  <si>
    <t>C1B017135</t>
  </si>
  <si>
    <t>Dedy Winarto</t>
  </si>
  <si>
    <t>C1B017144</t>
  </si>
  <si>
    <t>Rahma Fitria Ningsih</t>
  </si>
  <si>
    <t>C1B017027</t>
  </si>
  <si>
    <t>Emilia Rahayu</t>
  </si>
  <si>
    <t>C1B016086</t>
  </si>
  <si>
    <t>Dosma Riahta Saragih</t>
  </si>
  <si>
    <t>C1B017015</t>
  </si>
  <si>
    <t>Azhar Ma'ruf</t>
  </si>
  <si>
    <t>C1B017086</t>
  </si>
  <si>
    <t>Titi Avina Indah Resta</t>
  </si>
  <si>
    <t>C1B017115</t>
  </si>
  <si>
    <t>Nahda Siti Nurherlina</t>
  </si>
  <si>
    <t>C1B017091</t>
  </si>
  <si>
    <t>M Kenu Devidly</t>
  </si>
  <si>
    <t>C1B017071</t>
  </si>
  <si>
    <t>Mathilda Tioria Hutabalian</t>
  </si>
  <si>
    <t>C1B017136</t>
  </si>
  <si>
    <t>Uliya Ningsih</t>
  </si>
  <si>
    <t>C1B017110</t>
  </si>
  <si>
    <t xml:space="preserve">Nurma Sari </t>
  </si>
  <si>
    <t>C1B017108</t>
  </si>
  <si>
    <t>Deti Hartati</t>
  </si>
  <si>
    <t>C1B017137</t>
  </si>
  <si>
    <t>Berlian Satya Grahatama</t>
  </si>
  <si>
    <t>C1B016117</t>
  </si>
  <si>
    <t>Putria Damayanti</t>
  </si>
  <si>
    <t>C1B017031</t>
  </si>
  <si>
    <t>Indriani Rusadi</t>
  </si>
  <si>
    <t>C1B017096</t>
  </si>
  <si>
    <t>Syavira Brigidtha</t>
  </si>
  <si>
    <t>C1B017139</t>
  </si>
  <si>
    <t>Dien Lara Shinta</t>
  </si>
  <si>
    <t>C1B017008</t>
  </si>
  <si>
    <t>Zakia Ade Chairunnisa F</t>
  </si>
  <si>
    <t>C1B017138</t>
  </si>
  <si>
    <t>Nikita Angel Lamtiar Br Naibaho</t>
  </si>
  <si>
    <t>C1B017084</t>
  </si>
  <si>
    <t>M. Akhyar Rabbani</t>
  </si>
  <si>
    <t>C1B017119</t>
  </si>
  <si>
    <t>Nanda Oktariza Putra</t>
  </si>
  <si>
    <t>C1B015118</t>
  </si>
  <si>
    <t>Javier Riando</t>
  </si>
  <si>
    <t>C1B015080</t>
  </si>
  <si>
    <t>Irana Renanda Putri</t>
  </si>
  <si>
    <t>C0C018005</t>
  </si>
  <si>
    <t>EvitaWahyuni Agustine</t>
  </si>
  <si>
    <t>C0C018010</t>
  </si>
  <si>
    <t>Venni Ramadianti</t>
  </si>
  <si>
    <t>C0C018024</t>
  </si>
  <si>
    <t>Vahra Okta Lianda</t>
  </si>
  <si>
    <t>C0C018025</t>
  </si>
  <si>
    <t>Olvi Okta Kurnianda</t>
  </si>
  <si>
    <t>C0C018026</t>
  </si>
  <si>
    <t>Eka Sri Rahayu</t>
  </si>
  <si>
    <t>C0C018027</t>
  </si>
  <si>
    <t>Salsa Meri Marlina</t>
  </si>
  <si>
    <t>C0C018004</t>
  </si>
  <si>
    <t>Sonia Sarita</t>
  </si>
  <si>
    <t>C0C018030</t>
  </si>
  <si>
    <t>Vesti Septina Putri</t>
  </si>
  <si>
    <t>C0C018033</t>
  </si>
  <si>
    <t>Mutia May Safitri</t>
  </si>
  <si>
    <t>C0C018040</t>
  </si>
  <si>
    <t>Nur Afrida Yanti</t>
  </si>
  <si>
    <t>C0C018031</t>
  </si>
  <si>
    <t>Cici Widia sari</t>
  </si>
  <si>
    <t>C0C018009</t>
  </si>
  <si>
    <t>Dwi Aprisa</t>
  </si>
  <si>
    <t>C0C018019</t>
  </si>
  <si>
    <t>Ardi Wisnu Budi Wiratama</t>
  </si>
  <si>
    <t>C0C018029</t>
  </si>
  <si>
    <t>Anang Budi Satriadi</t>
  </si>
  <si>
    <t>C0C018032</t>
  </si>
  <si>
    <t>Arsydatur Arabia</t>
  </si>
  <si>
    <t>C0C018036</t>
  </si>
  <si>
    <t>Akbar Nufariq</t>
  </si>
  <si>
    <t>C0C018028</t>
  </si>
  <si>
    <t>Jimmi Crissye Simajuntak</t>
  </si>
  <si>
    <t>C0C018043</t>
  </si>
  <si>
    <t>Dea Herawati</t>
  </si>
  <si>
    <t>C0C018016</t>
  </si>
  <si>
    <t>Febrianti Yolanda Sari</t>
  </si>
  <si>
    <t>C0C018023</t>
  </si>
  <si>
    <t>Afifah Muthia Dewi</t>
  </si>
  <si>
    <t>C0C017027</t>
  </si>
  <si>
    <t>Tania Thifa Atika</t>
  </si>
  <si>
    <t>C0C018022</t>
  </si>
  <si>
    <t>Reza Ruchayat</t>
  </si>
  <si>
    <t>C0C018014</t>
  </si>
  <si>
    <t>Febriyanti Lisa Indah Sari</t>
  </si>
  <si>
    <t>C0C018039</t>
  </si>
  <si>
    <t>Nevi Marlena Putri</t>
  </si>
  <si>
    <t>C0C018007</t>
  </si>
  <si>
    <t>Rosza Alvira</t>
  </si>
  <si>
    <t>C0C018038</t>
  </si>
  <si>
    <t>Theo Alanthre Kevin</t>
  </si>
  <si>
    <t>C0C018003</t>
  </si>
  <si>
    <t>Irvan Firandika</t>
  </si>
  <si>
    <t>C0C018034</t>
  </si>
  <si>
    <t>Indah Putri Dwita</t>
  </si>
  <si>
    <t>C0C017036</t>
  </si>
  <si>
    <t>Muhammad Daffa Abdillah</t>
  </si>
  <si>
    <t>C0C018035</t>
  </si>
  <si>
    <t>Hanum Shafa Nabila</t>
  </si>
  <si>
    <t>C0C018001</t>
  </si>
  <si>
    <t>Septy Taslima</t>
  </si>
  <si>
    <t>C0C018020</t>
  </si>
  <si>
    <t>Rahma Resti Annisa</t>
  </si>
  <si>
    <t>C0C018012</t>
  </si>
  <si>
    <t>Yola Palmanda Putri</t>
  </si>
  <si>
    <t>C0C018013</t>
  </si>
  <si>
    <t>Nadia Larasati</t>
  </si>
  <si>
    <t>C0C018015</t>
  </si>
  <si>
    <t>Serlina Febriana</t>
  </si>
  <si>
    <t>C0C018011</t>
  </si>
  <si>
    <t>Devi Tri Agustini</t>
  </si>
  <si>
    <t>C0C018018</t>
  </si>
  <si>
    <t>Iq Gesti Ammarias</t>
  </si>
  <si>
    <t>C0C018041</t>
  </si>
  <si>
    <t>Apriyanti Sinaga</t>
  </si>
  <si>
    <t>C0C018044</t>
  </si>
  <si>
    <t>Janni Mellian Fitri</t>
  </si>
  <si>
    <t>C0C018008</t>
  </si>
  <si>
    <t>Selvina Widya Agustini</t>
  </si>
  <si>
    <t>C0C018045</t>
  </si>
  <si>
    <t>D3 Akuntansi</t>
  </si>
  <si>
    <t>H1AP10005</t>
  </si>
  <si>
    <t>H1AP13007</t>
  </si>
  <si>
    <t>H1AP13011</t>
  </si>
  <si>
    <t>H1AP13013</t>
  </si>
  <si>
    <t>H1AP13018</t>
  </si>
  <si>
    <t>H1AP13020</t>
  </si>
  <si>
    <t>H1AP13031</t>
  </si>
  <si>
    <t>H1AP13052</t>
  </si>
  <si>
    <t>H1AP14002</t>
  </si>
  <si>
    <t>H1AP14004</t>
  </si>
  <si>
    <t>H1AP14005</t>
  </si>
  <si>
    <t>H1AP14008</t>
  </si>
  <si>
    <t>H1AP14013</t>
  </si>
  <si>
    <t>H1AP14017</t>
  </si>
  <si>
    <t>H1AP14030</t>
  </si>
  <si>
    <t>H1AP14035</t>
  </si>
  <si>
    <t>H1AP13036</t>
  </si>
  <si>
    <t>H1AP14040</t>
  </si>
  <si>
    <t>H1AP14041</t>
  </si>
  <si>
    <t>Anton Satria Jaya</t>
  </si>
  <si>
    <t>Yoga Apriyanto</t>
  </si>
  <si>
    <t>Yogei Hasdiansyah</t>
  </si>
  <si>
    <t>Nadiah Umniati Syarifah</t>
  </si>
  <si>
    <t>Dini Tania Tahta Sari</t>
  </si>
  <si>
    <t>M. Ridho Dwi Saputra</t>
  </si>
  <si>
    <t>Razanova Triana Putri</t>
  </si>
  <si>
    <t>Junia Ariani</t>
  </si>
  <si>
    <t>Aulia Agustina</t>
  </si>
  <si>
    <t>Bella Oktaviani</t>
  </si>
  <si>
    <t>M. Ade Febrian H</t>
  </si>
  <si>
    <t>Sri Wahyu Utami</t>
  </si>
  <si>
    <t>Lia Safitri</t>
  </si>
  <si>
    <t>Panji Harry Priya Nugraha</t>
  </si>
  <si>
    <t>Fadillah Raisyah Mersey</t>
  </si>
  <si>
    <t>Muhammad Burlian F</t>
  </si>
  <si>
    <t>Nandawan Syafitra</t>
  </si>
  <si>
    <t>Muhammad Imam Nur</t>
  </si>
  <si>
    <t>Putri Santri</t>
  </si>
  <si>
    <t>Resti Novita Sari</t>
  </si>
  <si>
    <t>E1D017002</t>
  </si>
  <si>
    <t>Anadiya Pingki</t>
  </si>
  <si>
    <t>E1D017074</t>
  </si>
  <si>
    <t>Ahmad Rahmawan</t>
  </si>
  <si>
    <t>E1D017009</t>
  </si>
  <si>
    <t>Diajeng Hasri NR</t>
  </si>
  <si>
    <t>E1D017144</t>
  </si>
  <si>
    <t>Julia Tri Damayanti</t>
  </si>
  <si>
    <t>E1D017064</t>
  </si>
  <si>
    <t>Rendy Aprilian Fernanda</t>
  </si>
  <si>
    <t>E1D017071</t>
  </si>
  <si>
    <t>Pesta R.P. Purba</t>
  </si>
  <si>
    <t>E1D017080</t>
  </si>
  <si>
    <t>Lestari Pakpahan</t>
  </si>
  <si>
    <t>E1D017017</t>
  </si>
  <si>
    <t>Kristina Simanjuntak</t>
  </si>
  <si>
    <t>E1D017015</t>
  </si>
  <si>
    <t>Lesly Anawati Silitonga</t>
  </si>
  <si>
    <t>E1D016153</t>
  </si>
  <si>
    <t>Ali Topan</t>
  </si>
  <si>
    <t>E1D014088</t>
  </si>
  <si>
    <t>Nurul Aulia Putri</t>
  </si>
  <si>
    <t>E1D014007</t>
  </si>
  <si>
    <t>Yonesti Salman Nengsih</t>
  </si>
  <si>
    <t>E1D014119</t>
  </si>
  <si>
    <t>Kholis Karimil</t>
  </si>
  <si>
    <t>E1D016066</t>
  </si>
  <si>
    <t>Utari Wulandari</t>
  </si>
  <si>
    <t>E1D016094</t>
  </si>
  <si>
    <t>Sonia Manik</t>
  </si>
  <si>
    <t>E1D017061</t>
  </si>
  <si>
    <t>Tanto  Wibowo</t>
  </si>
  <si>
    <t>E1D014163</t>
  </si>
  <si>
    <t>Kirana Chandra Putri</t>
  </si>
  <si>
    <t>E1D016043</t>
  </si>
  <si>
    <t>Tika Mardiyanti</t>
  </si>
  <si>
    <t>E1D016039</t>
  </si>
  <si>
    <t>Ine Yunita Sari</t>
  </si>
  <si>
    <t>E1D016021</t>
  </si>
  <si>
    <t>Nidya Anaztasia</t>
  </si>
  <si>
    <t>E1D014083</t>
  </si>
  <si>
    <t xml:space="preserve">Junaidi </t>
  </si>
  <si>
    <t>E1D014113</t>
  </si>
  <si>
    <t>Erwin Ari Fitra</t>
  </si>
  <si>
    <t>E1D014189</t>
  </si>
  <si>
    <t>Tiara Wulandari</t>
  </si>
  <si>
    <t>E1D017118</t>
  </si>
  <si>
    <t xml:space="preserve">Nidanawati </t>
  </si>
  <si>
    <t>E1D017047</t>
  </si>
  <si>
    <t>Sindi Anggeriyanti</t>
  </si>
  <si>
    <t>E1D017048</t>
  </si>
  <si>
    <t>Dirima Oktami</t>
  </si>
  <si>
    <t>E1D017035</t>
  </si>
  <si>
    <t>Hidayahtul Fitriah</t>
  </si>
  <si>
    <t>E1D017066</t>
  </si>
  <si>
    <t>Amizatun Rofiqh</t>
  </si>
  <si>
    <t>E1D017032</t>
  </si>
  <si>
    <t>Ruth Kristanevia</t>
  </si>
  <si>
    <t>E1D017077</t>
  </si>
  <si>
    <t>Yety Meyzella</t>
  </si>
  <si>
    <t>E1D017075</t>
  </si>
  <si>
    <t>Mutiara Mutmainnah</t>
  </si>
  <si>
    <t>E1D017132</t>
  </si>
  <si>
    <t>Dedy Junafra</t>
  </si>
  <si>
    <t>E1D014074</t>
  </si>
  <si>
    <t>Juwita Simatupang</t>
  </si>
  <si>
    <t>E1D017065</t>
  </si>
  <si>
    <t>Lizarwan</t>
  </si>
  <si>
    <t>E1D014144</t>
  </si>
  <si>
    <t>Fahri Syafrizal</t>
  </si>
  <si>
    <t>E1D014026</t>
  </si>
  <si>
    <t>Gabriel A. Marbun</t>
  </si>
  <si>
    <t>E1D017063</t>
  </si>
  <si>
    <t>Niko Dwi Prastyo</t>
  </si>
  <si>
    <t>E1D015131</t>
  </si>
  <si>
    <t>Akbar Yudhi</t>
  </si>
  <si>
    <t>E1D015037</t>
  </si>
  <si>
    <t>Asef Setiawan</t>
  </si>
  <si>
    <t>E1D015185</t>
  </si>
  <si>
    <t>Adek Aprawijaya</t>
  </si>
  <si>
    <t>E1D014202</t>
  </si>
  <si>
    <t>Devi Sulasteri</t>
  </si>
  <si>
    <t>E1D016161</t>
  </si>
  <si>
    <t>Riski Sapyanto</t>
  </si>
  <si>
    <t>E1D014148</t>
  </si>
  <si>
    <t>E1J017003</t>
  </si>
  <si>
    <t>E1F017037</t>
  </si>
  <si>
    <t>E1J017004</t>
  </si>
  <si>
    <t>E1J017125</t>
  </si>
  <si>
    <t>E1J014129</t>
  </si>
  <si>
    <t>E1F017025</t>
  </si>
  <si>
    <t>E1F017016</t>
  </si>
  <si>
    <t>E1F017010</t>
  </si>
  <si>
    <t>E1J017006</t>
  </si>
  <si>
    <t>E1F015026</t>
  </si>
  <si>
    <t>E1F017006</t>
  </si>
  <si>
    <t>E1J016037</t>
  </si>
  <si>
    <t>E1F015035</t>
  </si>
  <si>
    <t>E1J014064</t>
  </si>
  <si>
    <t>E1F016028</t>
  </si>
  <si>
    <t>E1J014130</t>
  </si>
  <si>
    <t>E1J016066</t>
  </si>
  <si>
    <t>E1J017022</t>
  </si>
  <si>
    <t>E1F016019</t>
  </si>
  <si>
    <t>E1J014124</t>
  </si>
  <si>
    <t>E1J016013</t>
  </si>
  <si>
    <t>E1J016122</t>
  </si>
  <si>
    <t>E1F017003</t>
  </si>
  <si>
    <t>E1J016107</t>
  </si>
  <si>
    <t>E1J017133</t>
  </si>
  <si>
    <t>E1J016077</t>
  </si>
  <si>
    <t>E1J014007</t>
  </si>
  <si>
    <t>E1J016056</t>
  </si>
  <si>
    <t>E1F017001</t>
  </si>
  <si>
    <t>E1J017041</t>
  </si>
  <si>
    <t>E1J016083</t>
  </si>
  <si>
    <t>E1J014034</t>
  </si>
  <si>
    <t>E1J017030</t>
  </si>
  <si>
    <t>E1J014125</t>
  </si>
  <si>
    <t>E1J017124</t>
  </si>
  <si>
    <t>E1F016010</t>
  </si>
  <si>
    <t>E1F017004</t>
  </si>
  <si>
    <t>E1J016049</t>
  </si>
  <si>
    <t>E1F017021</t>
  </si>
  <si>
    <t>E1J016069</t>
  </si>
  <si>
    <t>E1J017076</t>
  </si>
  <si>
    <t>E1F017022</t>
  </si>
  <si>
    <t>E1J016082</t>
  </si>
  <si>
    <t>E1J017061</t>
  </si>
  <si>
    <t>E1J015152</t>
  </si>
  <si>
    <t>E1J016065</t>
  </si>
  <si>
    <t>E1J017116</t>
  </si>
  <si>
    <t>E1J017009</t>
  </si>
  <si>
    <t>E1F015002</t>
  </si>
  <si>
    <t>E1J016075</t>
  </si>
  <si>
    <t>E1F017007</t>
  </si>
  <si>
    <t>E1F017018</t>
  </si>
  <si>
    <t>E1J016131</t>
  </si>
  <si>
    <t>E1J016130</t>
  </si>
  <si>
    <t>E1F017028</t>
  </si>
  <si>
    <t>E1J017002</t>
  </si>
  <si>
    <t>E1J014109</t>
  </si>
  <si>
    <t>E1F017002</t>
  </si>
  <si>
    <t>E1J017065</t>
  </si>
  <si>
    <t>E1J017013</t>
  </si>
  <si>
    <t>E1F017031</t>
  </si>
  <si>
    <t>E1J014050</t>
  </si>
  <si>
    <t>E1J016046</t>
  </si>
  <si>
    <t>E1J016137</t>
  </si>
  <si>
    <t>E1J014051</t>
  </si>
  <si>
    <t>E1F017041</t>
  </si>
  <si>
    <t>E1J017020</t>
  </si>
  <si>
    <t>E1F017014</t>
  </si>
  <si>
    <t>E1J016117</t>
  </si>
  <si>
    <t>E1J017014</t>
  </si>
  <si>
    <t>E1J016035</t>
  </si>
  <si>
    <t>E1J016141</t>
  </si>
  <si>
    <t>E1F017015</t>
  </si>
  <si>
    <t>E1J017034</t>
  </si>
  <si>
    <t>E1F017013</t>
  </si>
  <si>
    <t>E1F017038</t>
  </si>
  <si>
    <t>E1J014163</t>
  </si>
  <si>
    <t>E1J016033</t>
  </si>
  <si>
    <t>Anggita Sri Wahyuni</t>
  </si>
  <si>
    <t>Anggra Ariska</t>
  </si>
  <si>
    <t>Anita Hazimah Putri</t>
  </si>
  <si>
    <t>Apriana</t>
  </si>
  <si>
    <t>Apriliandi</t>
  </si>
  <si>
    <t>Apriyoga Tri Putra</t>
  </si>
  <si>
    <t>Ayu Lestari</t>
  </si>
  <si>
    <t>Aziz Hendriyansah</t>
  </si>
  <si>
    <t>Beri Anggara</t>
  </si>
  <si>
    <t>Candra Ardian</t>
  </si>
  <si>
    <t>Chairun Nissa</t>
  </si>
  <si>
    <t>Citra Adella</t>
  </si>
  <si>
    <t>Desfar Tamara Eka Putra</t>
  </si>
  <si>
    <t>Desnada Satria</t>
  </si>
  <si>
    <t>Dicky Parulian Sinaga</t>
  </si>
  <si>
    <t>Dwi Nurmalasari</t>
  </si>
  <si>
    <t>Dwita Riski Apriani</t>
  </si>
  <si>
    <t>Dwita Ulandari</t>
  </si>
  <si>
    <t>Edi Zakaria Sitorus</t>
  </si>
  <si>
    <t>Eko Pirnandi</t>
  </si>
  <si>
    <t>Eko Prastio</t>
  </si>
  <si>
    <t>Elsa Ayu Duwipa</t>
  </si>
  <si>
    <t>Fahri Septianda</t>
  </si>
  <si>
    <t>Feliana Kristina Silaban</t>
  </si>
  <si>
    <t>Gigih Danang Kurniawan</t>
  </si>
  <si>
    <t>Idayatti</t>
  </si>
  <si>
    <t>Ike Karlina</t>
  </si>
  <si>
    <t>In Amul Aufa</t>
  </si>
  <si>
    <t>Jaka Wijaya</t>
  </si>
  <si>
    <t>Jefry Apriliansyah</t>
  </si>
  <si>
    <t>Karina Michelle Deviyanti</t>
  </si>
  <si>
    <t>Krisna Mukti</t>
  </si>
  <si>
    <t>Kurnia Aulia</t>
  </si>
  <si>
    <t>Lusiana Farida  M.</t>
  </si>
  <si>
    <t>Lusiana Septiriyani</t>
  </si>
  <si>
    <t>Mahesa Subuh</t>
  </si>
  <si>
    <t>Maiza Rachma Utari</t>
  </si>
  <si>
    <t>Melisa Oktaviani S</t>
  </si>
  <si>
    <t>Mourin Jaya Anggraini</t>
  </si>
  <si>
    <t>Muhammad Abdul Ihsan</t>
  </si>
  <si>
    <t>Muhammad Tegar Putra Bahari</t>
  </si>
  <si>
    <t>Naomi Yulia Siringoringo</t>
  </si>
  <si>
    <t>Nashirul Alam Suro Prawiro</t>
  </si>
  <si>
    <t>Nathasya Christy Br Ginting</t>
  </si>
  <si>
    <t>Noval Setiawan</t>
  </si>
  <si>
    <t>Novles Iktiawan</t>
  </si>
  <si>
    <t>Nuraini</t>
  </si>
  <si>
    <t>Nurma Yunita</t>
  </si>
  <si>
    <t>Paypeni Reva Adya Ayu</t>
  </si>
  <si>
    <t>Pebri Setiawan</t>
  </si>
  <si>
    <t>Putri Septiani</t>
  </si>
  <si>
    <t>Raffa Jaka Sugandha</t>
  </si>
  <si>
    <t>Rani Apriani Purba</t>
  </si>
  <si>
    <t>Rendi Harmen Yogi Saputra</t>
  </si>
  <si>
    <t>Revita Hermayani</t>
  </si>
  <si>
    <t>Reza Junita Okta Viani</t>
  </si>
  <si>
    <t>Ricky Prasetyo</t>
  </si>
  <si>
    <t>Rizki Yolanda</t>
  </si>
  <si>
    <t>Roslina Rani Sari Purba</t>
  </si>
  <si>
    <t>Rotetti Lumban Batu</t>
  </si>
  <si>
    <t>Salma Auliya Riyani</t>
  </si>
  <si>
    <t>Sepriawan Susanto</t>
  </si>
  <si>
    <t>Sri Nurahayu</t>
  </si>
  <si>
    <t>Stevi Graf Gultom</t>
  </si>
  <si>
    <t>Syahdil</t>
  </si>
  <si>
    <t>Tira Yustianingrum</t>
  </si>
  <si>
    <t>Venti Novita Sari</t>
  </si>
  <si>
    <t>Vira Allsari</t>
  </si>
  <si>
    <t>Wafiyudin</t>
  </si>
  <si>
    <t>Wasista Hartanto</t>
  </si>
  <si>
    <t>Weni Gusti Lestari</t>
  </si>
  <si>
    <t>Weno Setiawan</t>
  </si>
  <si>
    <t>Wulandari</t>
  </si>
  <si>
    <t>Yayu Amalia</t>
  </si>
  <si>
    <t>Yestisia Sasri Gultom</t>
  </si>
  <si>
    <t>Yopi Dede Rachmadana</t>
  </si>
  <si>
    <t>Yudiartha Tiarsa</t>
  </si>
  <si>
    <t>Yuni Puspitasari</t>
  </si>
  <si>
    <t>Oka Yessi Triyantari</t>
  </si>
  <si>
    <t>Aris Putra</t>
  </si>
  <si>
    <t>E1K017033</t>
  </si>
  <si>
    <t>Anisya Nur Atika</t>
  </si>
  <si>
    <t>Ahmad Fauzan</t>
  </si>
  <si>
    <t>E1K017034</t>
  </si>
  <si>
    <t>E1K017012</t>
  </si>
  <si>
    <t>E1K017008</t>
  </si>
  <si>
    <t>Ardi Arahman</t>
  </si>
  <si>
    <t>Nia Kurniati Br. Marpaung</t>
  </si>
  <si>
    <t>Hesti Wahyuni</t>
  </si>
  <si>
    <t>Okta Fian Ahmad Fauzi</t>
  </si>
  <si>
    <t>Andes Marlina</t>
  </si>
  <si>
    <t>Elti Sriwahyuni</t>
  </si>
  <si>
    <t>Melani Martalena</t>
  </si>
  <si>
    <t>Ferdi Juanda</t>
  </si>
  <si>
    <t>Andi Martua Panjaitan</t>
  </si>
  <si>
    <t>Ramsony Sitompul</t>
  </si>
  <si>
    <t>Sapna Holiza</t>
  </si>
  <si>
    <t>E1K017010</t>
  </si>
  <si>
    <t>E1K017011</t>
  </si>
  <si>
    <t>E1K017013</t>
  </si>
  <si>
    <t>E1K017014</t>
  </si>
  <si>
    <t>E1K017015</t>
  </si>
  <si>
    <t>E1K017018</t>
  </si>
  <si>
    <t>E1K017031</t>
  </si>
  <si>
    <t>E1K017019</t>
  </si>
  <si>
    <t>E1K017022</t>
  </si>
  <si>
    <t>E1K016010</t>
  </si>
  <si>
    <t>Aulia Fadhilah Rizaldi</t>
  </si>
  <si>
    <t>Mika Koerniamy</t>
  </si>
  <si>
    <t>Rosdiana</t>
  </si>
  <si>
    <t>Mia Puspita Sari</t>
  </si>
  <si>
    <t>F2F017001</t>
  </si>
  <si>
    <t>F2F017003</t>
  </si>
  <si>
    <t>F2F017004</t>
  </si>
  <si>
    <t>Atisah Amsaka Rizka</t>
  </si>
  <si>
    <t>T. Informatika</t>
  </si>
  <si>
    <t>Ricky Kaspidana Ginting</t>
  </si>
  <si>
    <t>E1C015096</t>
  </si>
  <si>
    <t>Rizal Renaldo</t>
  </si>
  <si>
    <t>E1C015038</t>
  </si>
  <si>
    <t>Dimas Eka Widi Syahputra</t>
  </si>
  <si>
    <t>E1C016015</t>
  </si>
  <si>
    <t>Wanda Almusi</t>
  </si>
  <si>
    <t>E1C016104</t>
  </si>
  <si>
    <t>Muhammad Ikhsan Naparas Nasution</t>
  </si>
  <si>
    <t>E1C015003</t>
  </si>
  <si>
    <t>Beny Himawan Prasetiya</t>
  </si>
  <si>
    <t>E1C016100</t>
  </si>
  <si>
    <t>Pratiwi</t>
  </si>
  <si>
    <t>E1C014023</t>
  </si>
  <si>
    <t>Rizky Nugraha</t>
  </si>
  <si>
    <t>E1C017107</t>
  </si>
  <si>
    <t>Fahrurozi Nasution</t>
  </si>
  <si>
    <t>E1C017159</t>
  </si>
  <si>
    <t>Rocky Meido Falah</t>
  </si>
  <si>
    <t>E1C017104</t>
  </si>
  <si>
    <t>Juni putra sirait</t>
  </si>
  <si>
    <t>E1C016080</t>
  </si>
  <si>
    <t xml:space="preserve">Sara Yolandita </t>
  </si>
  <si>
    <t>E1C017093</t>
  </si>
  <si>
    <t>Meliana Br Siregar</t>
  </si>
  <si>
    <t>E1C017090</t>
  </si>
  <si>
    <t>Neni Nawan Sihombing</t>
  </si>
  <si>
    <t>E1C017109</t>
  </si>
  <si>
    <t>Fikram Oktarino</t>
  </si>
  <si>
    <t>E1C017092</t>
  </si>
  <si>
    <t>Ferdinand Simanjuntak</t>
  </si>
  <si>
    <t>E1C017157</t>
  </si>
  <si>
    <t>Jeki Pernata</t>
  </si>
  <si>
    <t>E1C017106</t>
  </si>
  <si>
    <t>Simon Isbi Anggara</t>
  </si>
  <si>
    <t>E1C017055</t>
  </si>
  <si>
    <t>David Gultom</t>
  </si>
  <si>
    <t>E1C017098</t>
  </si>
  <si>
    <t>Andrean Chandra Sianturi</t>
  </si>
  <si>
    <t>E1C017100</t>
  </si>
  <si>
    <t>Heru Hera Khudu</t>
  </si>
  <si>
    <t>E1C015068</t>
  </si>
  <si>
    <t>Ade badio</t>
  </si>
  <si>
    <t>E1C017142</t>
  </si>
  <si>
    <t>Refky praziska</t>
  </si>
  <si>
    <t>E1C014097</t>
  </si>
  <si>
    <t>Tri wahyudi</t>
  </si>
  <si>
    <t>E1C017041</t>
  </si>
  <si>
    <t>Yoga Anda Syaputra</t>
  </si>
  <si>
    <t>E1C017070</t>
  </si>
  <si>
    <t>Putri Petricia Situmorang</t>
  </si>
  <si>
    <t>E1C017074</t>
  </si>
  <si>
    <t>E1C017103</t>
  </si>
  <si>
    <t>Wahyu dwi saputra</t>
  </si>
  <si>
    <t>E1C017002</t>
  </si>
  <si>
    <t>Aziz Ghifari</t>
  </si>
  <si>
    <t>E1C014128</t>
  </si>
  <si>
    <t>Beje Vandea</t>
  </si>
  <si>
    <t>Tety Alawiyah</t>
  </si>
  <si>
    <t>F1F016014</t>
  </si>
  <si>
    <t xml:space="preserve"> HARI/TANGGAL : SENIN/ 26 JULI 2021</t>
  </si>
  <si>
    <t>HARI/TANGGAL : SELASA/ 27 JULI 2021</t>
  </si>
  <si>
    <t>HARI/TANGGAL : RABU/ 28 JULI 2021</t>
  </si>
  <si>
    <t>HARI/TANGGAL : KAMIS/ 29 JULI 2021</t>
  </si>
  <si>
    <t>HARI/TANGGAL : JUM'AT/ 30 JULI2021</t>
  </si>
  <si>
    <t>E1F017043</t>
  </si>
  <si>
    <t>E1J017119</t>
  </si>
  <si>
    <t>E1J017075</t>
  </si>
  <si>
    <t>E1J017092</t>
  </si>
  <si>
    <t>E1J017074</t>
  </si>
  <si>
    <t>Rifki Aprison</t>
  </si>
  <si>
    <t>Tenti Astini</t>
  </si>
  <si>
    <t>Helen Jesica Sipayung</t>
  </si>
  <si>
    <t>Josua Valentino Hutapea</t>
  </si>
  <si>
    <t>Erinawati Rajagukguk</t>
  </si>
  <si>
    <t>Ratu Ayu Syadza Al Islamiyah</t>
  </si>
  <si>
    <t>H1A016042</t>
  </si>
  <si>
    <t>Suryanita Ilham</t>
  </si>
  <si>
    <t>H1A016050</t>
  </si>
  <si>
    <t>Maulana Iqbal</t>
  </si>
  <si>
    <t>H1A017003</t>
  </si>
  <si>
    <t>Sadid Reyudo Suringgar</t>
  </si>
  <si>
    <t>H1A017013</t>
  </si>
  <si>
    <t>Rizki Cindiani</t>
  </si>
  <si>
    <t>H1A017023</t>
  </si>
  <si>
    <t>Aisyah Amelia</t>
  </si>
  <si>
    <t>H1A017027</t>
  </si>
  <si>
    <t>Loindri Azemia Malaranggi</t>
  </si>
  <si>
    <t>H1A017031</t>
  </si>
  <si>
    <t>Nabella Alfatihah Putri Suparto</t>
  </si>
  <si>
    <t>H1A017043</t>
  </si>
  <si>
    <t>Siti Motiq Oktaria</t>
  </si>
  <si>
    <t>H1A017044</t>
  </si>
  <si>
    <t>Gerhana Sukma Hendra</t>
  </si>
  <si>
    <t>H1A017046</t>
  </si>
  <si>
    <t>Connya Talitha Rambe</t>
  </si>
  <si>
    <t>H1A017047</t>
  </si>
  <si>
    <t>Aditya Sulthony Ahmad Khan</t>
  </si>
  <si>
    <t>D2D019004</t>
  </si>
  <si>
    <t>Eleng Saputra</t>
  </si>
  <si>
    <t>D2D019015</t>
  </si>
  <si>
    <t>Iwan Jang Jaya</t>
  </si>
  <si>
    <t>D2D019024</t>
  </si>
  <si>
    <t>Marhama</t>
  </si>
  <si>
    <t>D2D019029</t>
  </si>
  <si>
    <t>Siska Afrianita</t>
  </si>
  <si>
    <t>D2D019043</t>
  </si>
  <si>
    <t>S2 MAP FISIP (Non UKT)</t>
  </si>
  <si>
    <t>Yesmawati</t>
  </si>
  <si>
    <t>E2D018015</t>
  </si>
  <si>
    <t>Lorni Nurintan Antonia S</t>
  </si>
  <si>
    <t>E2D018010</t>
  </si>
  <si>
    <t>S2 Agribisnis (Non UKT)</t>
  </si>
  <si>
    <t>Kardinal Alsepto Gandi</t>
  </si>
  <si>
    <t>E2A019028</t>
  </si>
  <si>
    <t>S2 PSDA (Non UKT)</t>
  </si>
  <si>
    <t>Khairunnisa Meilanagara</t>
  </si>
  <si>
    <t>A0B018005</t>
  </si>
  <si>
    <t>D3 Bahasa Inggris</t>
  </si>
  <si>
    <t xml:space="preserve">Prasiska Priatini </t>
  </si>
  <si>
    <t>A0B018017</t>
  </si>
  <si>
    <t>Sindy August Merdeka Sari</t>
  </si>
  <si>
    <t>A0B018019</t>
  </si>
  <si>
    <t>Amalira Lawasanti</t>
  </si>
  <si>
    <t>A0B018020</t>
  </si>
  <si>
    <t xml:space="preserve">Nurul Tri Oktaviani </t>
  </si>
  <si>
    <t>A0B018018</t>
  </si>
  <si>
    <t xml:space="preserve">Ananda Nabila Al Fauzan </t>
  </si>
  <si>
    <t>A0B018001</t>
  </si>
  <si>
    <t>Jovannie Winardi</t>
  </si>
  <si>
    <t>A0B018026</t>
  </si>
  <si>
    <t xml:space="preserve">Stena Rey Villy </t>
  </si>
  <si>
    <t>A0B018025</t>
  </si>
  <si>
    <t>Alvin Christiawan Pramudya</t>
  </si>
  <si>
    <t>A0B018006</t>
  </si>
  <si>
    <t>Frisky Kurniawan Syah</t>
  </si>
  <si>
    <t>A0B018003</t>
  </si>
  <si>
    <t>Yovie Wijayanto</t>
  </si>
  <si>
    <t>A0B018023</t>
  </si>
  <si>
    <t xml:space="preserve">Muhammad Ichsan Erbakan </t>
  </si>
  <si>
    <t>A0B018032</t>
  </si>
  <si>
    <t>Triaz Anandanaz</t>
  </si>
  <si>
    <t>A0B018012</t>
  </si>
  <si>
    <t>Muhammad Chafri Eza Dwi Putra</t>
  </si>
  <si>
    <t>A0B018004</t>
  </si>
  <si>
    <t xml:space="preserve">Levia Oktaviani </t>
  </si>
  <si>
    <t>A0B018013</t>
  </si>
  <si>
    <t xml:space="preserve">Ditia Zuly Mareta </t>
  </si>
  <si>
    <t>A0B018021</t>
  </si>
  <si>
    <t>Dinda Chalifaini Putri Sri Herawati</t>
  </si>
  <si>
    <t>A0B018010</t>
  </si>
  <si>
    <t>Amelvi Erman Vionita</t>
  </si>
  <si>
    <t>A0B018014</t>
  </si>
  <si>
    <t>Khairun Nisa Humairoh</t>
  </si>
  <si>
    <t>A0B018030</t>
  </si>
  <si>
    <t>Cindy Fatika</t>
  </si>
  <si>
    <t>A0B018009</t>
  </si>
  <si>
    <t>Salsha Alifia Maura</t>
  </si>
  <si>
    <t>A0B018016</t>
  </si>
  <si>
    <t xml:space="preserve">Amartya Wid'ad Nabila </t>
  </si>
  <si>
    <t>A0B018008</t>
  </si>
  <si>
    <t>Widiya Nopriyanti P</t>
  </si>
  <si>
    <t>D1F016065</t>
  </si>
  <si>
    <t>D1F016041</t>
  </si>
  <si>
    <t>Dwi Monita</t>
  </si>
  <si>
    <t>Gusti Rizandi</t>
  </si>
  <si>
    <t>E1G017082</t>
  </si>
  <si>
    <t>Agung Prabowo</t>
  </si>
  <si>
    <t>E1G017054</t>
  </si>
  <si>
    <t>Elyza Ragista</t>
  </si>
  <si>
    <t>E1G017044</t>
  </si>
  <si>
    <t>Jerio Calvin Siahaan</t>
  </si>
  <si>
    <t>E1G017051</t>
  </si>
  <si>
    <t>Novita Liza Okta</t>
  </si>
  <si>
    <t>E1G017041</t>
  </si>
  <si>
    <t>Ria Ropiani</t>
  </si>
  <si>
    <t>E1G017065</t>
  </si>
  <si>
    <t>Yogi Hari Fitra</t>
  </si>
  <si>
    <t>E1G017074</t>
  </si>
  <si>
    <t>Aidha Jumratul Aini</t>
  </si>
  <si>
    <t>E1G017055</t>
  </si>
  <si>
    <t>M. Taufik Hidayat</t>
  </si>
  <si>
    <t>E1G017063</t>
  </si>
  <si>
    <t>Febby Mohammad Iqbal</t>
  </si>
  <si>
    <t>E1G017050</t>
  </si>
  <si>
    <t>Ogit Sraufi</t>
  </si>
  <si>
    <t>E1G016027</t>
  </si>
  <si>
    <t>Ichen</t>
  </si>
  <si>
    <t>E1G017035</t>
  </si>
  <si>
    <t>Septika Wulan Purnama</t>
  </si>
  <si>
    <t>E1G017015</t>
  </si>
  <si>
    <t>Alfian Kenedy</t>
  </si>
  <si>
    <t>E1G017062</t>
  </si>
  <si>
    <t>Priska Novayanti</t>
  </si>
  <si>
    <t>E1G017004</t>
  </si>
  <si>
    <t>Riza Oktayani</t>
  </si>
  <si>
    <t>E1G017087</t>
  </si>
  <si>
    <t>Herlambang</t>
  </si>
  <si>
    <t>E1G017097</t>
  </si>
  <si>
    <t>Najah Amatulah Sakhikhah</t>
  </si>
  <si>
    <t>E1G017081</t>
  </si>
  <si>
    <t>Ramadhan Syaputra</t>
  </si>
  <si>
    <t>E1G017022</t>
  </si>
  <si>
    <t>Nur Indah Sari</t>
  </si>
  <si>
    <t>E1G017036</t>
  </si>
  <si>
    <t>Fikri Isnandri</t>
  </si>
  <si>
    <t>E1G017098</t>
  </si>
  <si>
    <t>Pice Megustin</t>
  </si>
  <si>
    <t>E1G017070</t>
  </si>
  <si>
    <t>Pebri Budiarmawan</t>
  </si>
  <si>
    <t>E1G017017</t>
  </si>
  <si>
    <t>Kendi Pranata</t>
  </si>
  <si>
    <t>E1G016037</t>
  </si>
  <si>
    <t>Adrian Rahmat Arafi</t>
  </si>
  <si>
    <t>E1G015023</t>
  </si>
  <si>
    <t>Dhisti Khairunnisa Fahlin</t>
  </si>
  <si>
    <t>E1G017016</t>
  </si>
  <si>
    <t>Tria Larasati</t>
  </si>
  <si>
    <t>E1G017013</t>
  </si>
  <si>
    <t>Dewi Puspita Sari</t>
  </si>
  <si>
    <t>E1G017019</t>
  </si>
  <si>
    <t>Ayu Kenanga Sari</t>
  </si>
  <si>
    <t>E1G017053</t>
  </si>
  <si>
    <t>Marcliansi Sinaga</t>
  </si>
  <si>
    <t>E1G017039</t>
  </si>
  <si>
    <t>Anisa Mia Permata</t>
  </si>
  <si>
    <t>E1G017011</t>
  </si>
  <si>
    <t>Agung Setiono</t>
  </si>
  <si>
    <t>E1G017046</t>
  </si>
  <si>
    <t>Sofria Nicha</t>
  </si>
  <si>
    <t>E1G017018</t>
  </si>
  <si>
    <t>Hendro Priyono</t>
  </si>
  <si>
    <t>E1G017024</t>
  </si>
  <si>
    <t>Toman Adri Martua Sinaga</t>
  </si>
  <si>
    <t>E1G017068</t>
  </si>
  <si>
    <t>Firmando Eriksen Purba</t>
  </si>
  <si>
    <t>E1G017060</t>
  </si>
  <si>
    <t>Dendi Herianto</t>
  </si>
  <si>
    <t>E1G017034</t>
  </si>
  <si>
    <t>Heni Purnamasari</t>
  </si>
  <si>
    <t>E1G017008</t>
  </si>
  <si>
    <t>Randu Yulizar</t>
  </si>
  <si>
    <t>E1G016084</t>
  </si>
  <si>
    <t>Juhan Dani</t>
  </si>
  <si>
    <t>E1G014113</t>
  </si>
  <si>
    <t>Mompo Sihombing</t>
  </si>
  <si>
    <t>E1G017038</t>
  </si>
  <si>
    <t>Rilda Apriananda Arimbi</t>
  </si>
  <si>
    <t xml:space="preserve">Rully Octania </t>
  </si>
  <si>
    <t xml:space="preserve">Sarah Vianita Simanjuntak </t>
  </si>
  <si>
    <t xml:space="preserve">Dandika </t>
  </si>
  <si>
    <t xml:space="preserve">Aji Purnomo </t>
  </si>
  <si>
    <t xml:space="preserve">Revvi Ayu Fratiwi </t>
  </si>
  <si>
    <t>Sela Hermiati</t>
  </si>
  <si>
    <t xml:space="preserve">Devina Septiani </t>
  </si>
  <si>
    <t>Ridho prayuda</t>
  </si>
  <si>
    <t>Mita Puspitasari</t>
  </si>
  <si>
    <t>Muhammad Rafiq Tanjung</t>
  </si>
  <si>
    <t xml:space="preserve">Prichilia Agustin </t>
  </si>
  <si>
    <t xml:space="preserve">Bella Nabilah </t>
  </si>
  <si>
    <t xml:space="preserve">Brazella jasmine geraldine </t>
  </si>
  <si>
    <t>Endah Arfiasari</t>
  </si>
  <si>
    <t>Fakhria Mega Alfallah</t>
  </si>
  <si>
    <t>A1B017002</t>
  </si>
  <si>
    <t>Cindi Fitri</t>
  </si>
  <si>
    <t>A1B017012</t>
  </si>
  <si>
    <t>Anggi Satmaya Dhila</t>
  </si>
  <si>
    <t>A1B017009</t>
  </si>
  <si>
    <t>Madinah Fitri Jonisa</t>
  </si>
  <si>
    <t>A1B017066</t>
  </si>
  <si>
    <t>Tenun Matuh Sukma Dewi Mentari</t>
  </si>
  <si>
    <t>A1B014056</t>
  </si>
  <si>
    <t>A1B017078</t>
  </si>
  <si>
    <t>A1B017101</t>
  </si>
  <si>
    <t>A1B017095</t>
  </si>
  <si>
    <t>A1B017055</t>
  </si>
  <si>
    <t xml:space="preserve">A1B017062 </t>
  </si>
  <si>
    <t>A1B016036</t>
  </si>
  <si>
    <t>A1B017952</t>
  </si>
  <si>
    <t>A1B017053</t>
  </si>
  <si>
    <t>A1B017014</t>
  </si>
  <si>
    <t>A1B017056</t>
  </si>
  <si>
    <t>A1B017046</t>
  </si>
  <si>
    <t>A1B017040</t>
  </si>
  <si>
    <t>A1B017093</t>
  </si>
  <si>
    <t>A1B017013</t>
  </si>
  <si>
    <t>A1B017060</t>
  </si>
  <si>
    <t>P. B. inggris</t>
  </si>
  <si>
    <t>Ratih Elen Kurniawati</t>
  </si>
  <si>
    <t>A1H017019</t>
  </si>
  <si>
    <t>Gusman Tomi</t>
  </si>
  <si>
    <t>A1H017052</t>
  </si>
  <si>
    <t>Rio Eben Ezer Pasaribu</t>
  </si>
  <si>
    <t>A1H016045</t>
  </si>
  <si>
    <t>Jumiarti</t>
  </si>
  <si>
    <t>A1H017018</t>
  </si>
  <si>
    <t>M.Syarif Hidayatullah</t>
  </si>
  <si>
    <t>A1H017073</t>
  </si>
  <si>
    <t>Annisaak Dwi Syafrianti</t>
  </si>
  <si>
    <t>A1H017069</t>
  </si>
  <si>
    <t>Ade Ardiansyah</t>
  </si>
  <si>
    <t>A1H017060</t>
  </si>
  <si>
    <t>Qhanesya Madya Popalita</t>
  </si>
  <si>
    <t>A1H017077</t>
  </si>
  <si>
    <t>Ahmad Suryanda</t>
  </si>
  <si>
    <t>A1H017057</t>
  </si>
  <si>
    <t>Ridho Ismail Aghna Nugraha</t>
  </si>
  <si>
    <t>A1H017064</t>
  </si>
  <si>
    <t>Novi Clarita</t>
  </si>
  <si>
    <t>A1H017068</t>
  </si>
  <si>
    <t>Fadhlil Hadi</t>
  </si>
  <si>
    <t>A1H017067</t>
  </si>
  <si>
    <t>Evrida Srinurdiani Putri</t>
  </si>
  <si>
    <t>A1H017043</t>
  </si>
  <si>
    <t>Sri Suryaningsih</t>
  </si>
  <si>
    <t>A1H017009</t>
  </si>
  <si>
    <t>Suhada Utama</t>
  </si>
  <si>
    <t>A1H017055</t>
  </si>
  <si>
    <t>Anang Rosiadi</t>
  </si>
  <si>
    <t>A1H017070</t>
  </si>
  <si>
    <t>Pernando Pevriansyah</t>
  </si>
  <si>
    <t>A1H017022</t>
  </si>
  <si>
    <t>Sabilus Salam</t>
  </si>
  <si>
    <t>A1H017020</t>
  </si>
  <si>
    <t>Afrillacya Efeni</t>
  </si>
  <si>
    <t>A1H017044</t>
  </si>
  <si>
    <t>Fatiya Azara</t>
  </si>
  <si>
    <t>A1H017015</t>
  </si>
  <si>
    <t>Rachmat Pico Dinanty</t>
  </si>
  <si>
    <t>A1H017061</t>
  </si>
  <si>
    <t>Rahmat Yaya Suryatama</t>
  </si>
  <si>
    <t>A1H017016</t>
  </si>
  <si>
    <t>Remon Pebriadi</t>
  </si>
  <si>
    <t>A1H017063</t>
  </si>
  <si>
    <t>Obi Suganda</t>
  </si>
  <si>
    <t>A1H017032</t>
  </si>
  <si>
    <t>Mangapul Ade Saputra Silaen</t>
  </si>
  <si>
    <t>A1H017027</t>
  </si>
  <si>
    <t>Nengsi Kemala Sari</t>
  </si>
  <si>
    <t>A1H017010</t>
  </si>
  <si>
    <t>Astri Valensi</t>
  </si>
  <si>
    <t>A1H017042</t>
  </si>
  <si>
    <t xml:space="preserve"> Pendidikan Jasmani</t>
  </si>
  <si>
    <t>SESI : III (13.30-15.30)</t>
  </si>
  <si>
    <t xml:space="preserve"> HARI/TANGGAL : SELASA/ 27 JULI 2021</t>
  </si>
  <si>
    <t xml:space="preserve"> HARI/TANGGAL : RABU/ 28 JULI 2021</t>
  </si>
  <si>
    <t xml:space="preserve"> HARI/TANGGAL : KAMIS/ 29 JULI 2021</t>
  </si>
  <si>
    <t>A1F016010</t>
  </si>
  <si>
    <t>Pendidikan Kimia</t>
  </si>
  <si>
    <t>A1F016039</t>
  </si>
  <si>
    <t>A1F017001</t>
  </si>
  <si>
    <t>A1F017002</t>
  </si>
  <si>
    <t>A1F017003</t>
  </si>
  <si>
    <t>A1F017006</t>
  </si>
  <si>
    <t>A1F017009</t>
  </si>
  <si>
    <t>A1F017008</t>
  </si>
  <si>
    <t>A1F017010</t>
  </si>
  <si>
    <t>A1F017011</t>
  </si>
  <si>
    <t>A1F017012</t>
  </si>
  <si>
    <t>A1F017013</t>
  </si>
  <si>
    <t>A1F017015</t>
  </si>
  <si>
    <t>A1F017017</t>
  </si>
  <si>
    <t>A1F017018</t>
  </si>
  <si>
    <t>A1F017019</t>
  </si>
  <si>
    <t>A1F017022</t>
  </si>
  <si>
    <t>A1F017023</t>
  </si>
  <si>
    <t>A1F017024</t>
  </si>
  <si>
    <t>A1F017025</t>
  </si>
  <si>
    <t>A1F017026</t>
  </si>
  <si>
    <t>A1F017027</t>
  </si>
  <si>
    <t>A1F017029</t>
  </si>
  <si>
    <t>A1F017030</t>
  </si>
  <si>
    <t>A1F017031</t>
  </si>
  <si>
    <t>A1F017033</t>
  </si>
  <si>
    <t>A1F017035</t>
  </si>
  <si>
    <t>A1F017037</t>
  </si>
  <si>
    <t>A1F017038</t>
  </si>
  <si>
    <t>A1F017039</t>
  </si>
  <si>
    <t>A1F017041</t>
  </si>
  <si>
    <t>A1F017042</t>
  </si>
  <si>
    <t>A1F017043</t>
  </si>
  <si>
    <t>A1F017045</t>
  </si>
  <si>
    <t>A1F017046</t>
  </si>
  <si>
    <t>A1F017048</t>
  </si>
  <si>
    <t>A1F017049</t>
  </si>
  <si>
    <t>A1F017050</t>
  </si>
  <si>
    <t>A1F017051</t>
  </si>
  <si>
    <t>A1F017053</t>
  </si>
  <si>
    <t>A1F017055</t>
  </si>
  <si>
    <t>A1F017056</t>
  </si>
  <si>
    <t>A1F017054</t>
  </si>
  <si>
    <t>A1F017057</t>
  </si>
  <si>
    <t>A1F017058</t>
  </si>
  <si>
    <t>A1F017059</t>
  </si>
  <si>
    <t>A1C017008</t>
  </si>
  <si>
    <t>Pendidikan Matematika</t>
  </si>
  <si>
    <t>A1C017032</t>
  </si>
  <si>
    <t>A1C017035</t>
  </si>
  <si>
    <t>A1C017033</t>
  </si>
  <si>
    <t>A1C017007</t>
  </si>
  <si>
    <t>A1C017002</t>
  </si>
  <si>
    <t>A1C017005</t>
  </si>
  <si>
    <t>A1C017031</t>
  </si>
  <si>
    <t>A1C017014</t>
  </si>
  <si>
    <t>A1C017044</t>
  </si>
  <si>
    <t>A1C017068</t>
  </si>
  <si>
    <t>A1C017003</t>
  </si>
  <si>
    <t>A1C017037</t>
  </si>
  <si>
    <t>A1C017065</t>
  </si>
  <si>
    <t>A1C017001</t>
  </si>
  <si>
    <t>A1C017062</t>
  </si>
  <si>
    <t>A1C017036</t>
  </si>
  <si>
    <t>A1C017047</t>
  </si>
  <si>
    <t>A1C017025</t>
  </si>
  <si>
    <t>A1C017029</t>
  </si>
  <si>
    <t>A1C017020</t>
  </si>
  <si>
    <t>A1C017004</t>
  </si>
  <si>
    <t>A1C017028</t>
  </si>
  <si>
    <t>A1C017071</t>
  </si>
  <si>
    <t>A1C017030</t>
  </si>
  <si>
    <t>A1C017022</t>
  </si>
  <si>
    <t>A1C017038</t>
  </si>
  <si>
    <t>A1C017054</t>
  </si>
  <si>
    <t>A1C017069</t>
  </si>
  <si>
    <t>A1C017052</t>
  </si>
  <si>
    <t>A1C017026</t>
  </si>
  <si>
    <t>A1C017034</t>
  </si>
  <si>
    <t>A1C017018</t>
  </si>
  <si>
    <t>A1C017066</t>
  </si>
  <si>
    <t>A1C017061</t>
  </si>
  <si>
    <t>A1C017063</t>
  </si>
  <si>
    <t>Tri Wahyuni</t>
  </si>
  <si>
    <t>A1C017059</t>
  </si>
  <si>
    <t>A1C017067</t>
  </si>
  <si>
    <t>A1C017024</t>
  </si>
  <si>
    <t>A1C017016</t>
  </si>
  <si>
    <t>A1C016037</t>
  </si>
  <si>
    <t>A1C014021</t>
  </si>
  <si>
    <t>Idela Melisa Utami</t>
  </si>
  <si>
    <t>Windi Sesti</t>
  </si>
  <si>
    <t>Rima Mayesmy Harahap</t>
  </si>
  <si>
    <t>Ica Nur Azizah Lubis</t>
  </si>
  <si>
    <t>Dita Desriyana</t>
  </si>
  <si>
    <t>Amelia Putri Rahayu</t>
  </si>
  <si>
    <t>Fillya Amarria</t>
  </si>
  <si>
    <t>Vira Aquita Putri</t>
  </si>
  <si>
    <t>Avischa Esty Wandani</t>
  </si>
  <si>
    <t>Weni Inda Sari</t>
  </si>
  <si>
    <t>Anisa Putri</t>
  </si>
  <si>
    <t>Trisan Amelia</t>
  </si>
  <si>
    <t>Hesti Romika</t>
  </si>
  <si>
    <t>Indah Monica</t>
  </si>
  <si>
    <t>Ronawati Silaban</t>
  </si>
  <si>
    <t>Mely Agusti</t>
  </si>
  <si>
    <t>Mantiko Parbo Maulana</t>
  </si>
  <si>
    <t>Rika Indriyani</t>
  </si>
  <si>
    <t>Kirent Arikhsa Putri</t>
  </si>
  <si>
    <t>Rima Fadlillah Umi Kalsum Fadhel</t>
  </si>
  <si>
    <t>Yornia Sianturi</t>
  </si>
  <si>
    <t>Julita Sastra Permata Sari</t>
  </si>
  <si>
    <t>Nabilah Diomara</t>
  </si>
  <si>
    <t>Ahmad Mukhlasul Amri</t>
  </si>
  <si>
    <t>Novia Anjani Safitri</t>
  </si>
  <si>
    <t>Febri Nurason</t>
  </si>
  <si>
    <t>Ruth Sintia Br Ginting</t>
  </si>
  <si>
    <t>January Prayogi</t>
  </si>
  <si>
    <t>Ekki Nofrian</t>
  </si>
  <si>
    <t>Diska Verasanti</t>
  </si>
  <si>
    <t>Pica Lestari</t>
  </si>
  <si>
    <t>Eduwin Saputra</t>
  </si>
  <si>
    <t>Aisyah Safira</t>
  </si>
  <si>
    <t>Puji Astuti</t>
  </si>
  <si>
    <t>M.Iqbal Al Aziz</t>
  </si>
  <si>
    <t>Tsamara Salsabila</t>
  </si>
  <si>
    <t>Yunike Br Tarigan</t>
  </si>
  <si>
    <t>Dina Maharani Nasution</t>
  </si>
  <si>
    <t>Wydia Kelara Sari</t>
  </si>
  <si>
    <t>Rati.F</t>
  </si>
  <si>
    <t>Rovi Atahilah</t>
  </si>
  <si>
    <t>Friesca Yusa Malinda</t>
  </si>
  <si>
    <t>Novembri</t>
  </si>
  <si>
    <t>Yusra Yunita</t>
  </si>
  <si>
    <t>Darma Gusti Lestari</t>
  </si>
  <si>
    <t>Putri Leony Mardhatillah</t>
  </si>
  <si>
    <t>Rheca Nurahma Angelina</t>
  </si>
  <si>
    <t>Melvi Khairani</t>
  </si>
  <si>
    <t>Mira Yuniarti</t>
  </si>
  <si>
    <t>Rezki Ainun Sari</t>
  </si>
  <si>
    <t>Rati Ismidiah Yustiara</t>
  </si>
  <si>
    <t>M.Rudi Erlanda</t>
  </si>
  <si>
    <t>Benny Antari</t>
  </si>
  <si>
    <t>Imelda Verina</t>
  </si>
  <si>
    <t>Wanti Yulpika</t>
  </si>
  <si>
    <t>Sisti Hartanti</t>
  </si>
  <si>
    <t>Venny Aulia Putri</t>
  </si>
  <si>
    <t>Jesica Angela Fitri</t>
  </si>
  <si>
    <t>Lestari Fathan Asri</t>
  </si>
  <si>
    <t>Romadhon Adji Pangestu</t>
  </si>
  <si>
    <t>Youla Siscasari Ruphaiddah</t>
  </si>
  <si>
    <t>Adetia Permatasari</t>
  </si>
  <si>
    <t>Nisa Oktaviani</t>
  </si>
  <si>
    <t>Dwi Agusantia</t>
  </si>
  <si>
    <t>Holilaturrosyidah</t>
  </si>
  <si>
    <t>Andriany Fitriza Ussandi</t>
  </si>
  <si>
    <t>Kintan Ayu Septiany</t>
  </si>
  <si>
    <t>Adinda Rizky Safira</t>
  </si>
  <si>
    <t>Nida Azizah</t>
  </si>
  <si>
    <t>Selly Selvia. Ah</t>
  </si>
  <si>
    <t>Monica Celine Pratiwi</t>
  </si>
  <si>
    <t>Luluk Lutfiya</t>
  </si>
  <si>
    <t>Bagus Dwi Pangestu</t>
  </si>
  <si>
    <t>Meicindy Jeny Klorina</t>
  </si>
  <si>
    <t>Athiyyah Nur Herlita</t>
  </si>
  <si>
    <t>Yohana Adventika Hapsari</t>
  </si>
  <si>
    <t>Rahmiati Azizah</t>
  </si>
  <si>
    <t>Tri Mardianti Atikah Putri</t>
  </si>
  <si>
    <t>Dira Oktia Mita</t>
  </si>
  <si>
    <t>Novi Rikawati</t>
  </si>
  <si>
    <t>Bella Sinthya</t>
  </si>
  <si>
    <t>Fatikhah Nur Sella</t>
  </si>
  <si>
    <t>Aditya Rahmawati</t>
  </si>
  <si>
    <t>Tria Hidayati</t>
  </si>
  <si>
    <t>Vania Ulfa Shabrina</t>
  </si>
  <si>
    <t>Diah Sawitri</t>
  </si>
  <si>
    <t>Niken Ratna Winarni</t>
  </si>
  <si>
    <t>Yoki Aria Wibowo Saputra</t>
  </si>
  <si>
    <t>A1I016036</t>
  </si>
  <si>
    <t>PG. PAUD</t>
  </si>
  <si>
    <t>Putri Feni Ayu Mutiara Bru Surbakti</t>
  </si>
  <si>
    <t>A1I017030</t>
  </si>
  <si>
    <t xml:space="preserve"> Inna Nurkhasanah</t>
  </si>
  <si>
    <t>A1I017032</t>
  </si>
  <si>
    <t xml:space="preserve"> Septi Puspita Sari</t>
  </si>
  <si>
    <t>A1I017033</t>
  </si>
  <si>
    <t>Mistika Yusti</t>
  </si>
  <si>
    <t>A1I017034</t>
  </si>
  <si>
    <t xml:space="preserve">Emillia Sari Ayu </t>
  </si>
  <si>
    <t>A1I017057</t>
  </si>
  <si>
    <t xml:space="preserve">Miranda Putri Cahyani  </t>
  </si>
  <si>
    <t>A1I017061</t>
  </si>
  <si>
    <t xml:space="preserve">Pranindah Hanny </t>
  </si>
  <si>
    <t>A1I017053</t>
  </si>
  <si>
    <t xml:space="preserve">Indriani </t>
  </si>
  <si>
    <t>A1I016017</t>
  </si>
  <si>
    <t xml:space="preserve">Nanda </t>
  </si>
  <si>
    <t>A1I015049</t>
  </si>
  <si>
    <t xml:space="preserve">Lara Apriani </t>
  </si>
  <si>
    <t>A1I017008</t>
  </si>
  <si>
    <t>Fitri Zamaria</t>
  </si>
  <si>
    <t>A1I016037</t>
  </si>
  <si>
    <t>Niken Vepti Sari</t>
  </si>
  <si>
    <t>A1I016067</t>
  </si>
  <si>
    <t>Soba Nabila Aynayyah</t>
  </si>
  <si>
    <t>A1L017045</t>
  </si>
  <si>
    <t>Selvi Astriana Dewi</t>
  </si>
  <si>
    <t>A1L017057</t>
  </si>
  <si>
    <t>Auliya Khairunnisa</t>
  </si>
  <si>
    <t>A1L017017</t>
  </si>
  <si>
    <t>Rizki Alfa Rezy</t>
  </si>
  <si>
    <t>A1L017065</t>
  </si>
  <si>
    <t>Cahaya Nurani</t>
  </si>
  <si>
    <t>A1L017031</t>
  </si>
  <si>
    <t>Wilda Wahyuningsi</t>
  </si>
  <si>
    <t>A1L017033</t>
  </si>
  <si>
    <t>Arki Vera Diana</t>
  </si>
  <si>
    <t>A1L017029</t>
  </si>
  <si>
    <t>Dewi Wulan Sari</t>
  </si>
  <si>
    <t>A1L017021</t>
  </si>
  <si>
    <t>Assri Haryanti</t>
  </si>
  <si>
    <t>A1L017041</t>
  </si>
  <si>
    <t>Liana</t>
  </si>
  <si>
    <t>A1L017013</t>
  </si>
  <si>
    <t>Tia Lulu Lestari</t>
  </si>
  <si>
    <t>A1L017015</t>
  </si>
  <si>
    <t>Nangi Matun Kasanah</t>
  </si>
  <si>
    <t>A1L017039</t>
  </si>
  <si>
    <t>Yunosa thidofis</t>
  </si>
  <si>
    <t>A1L017025</t>
  </si>
  <si>
    <t>Sherina Anieke Sundari</t>
  </si>
  <si>
    <t>A1L017063</t>
  </si>
  <si>
    <t>Widia Monica</t>
  </si>
  <si>
    <t>A1L017035</t>
  </si>
  <si>
    <t>Rahma Maharani Putri</t>
  </si>
  <si>
    <t>A1L017046</t>
  </si>
  <si>
    <t>Siti Zahara</t>
  </si>
  <si>
    <t>A1L017056</t>
  </si>
  <si>
    <t>Monica Alia Angraini</t>
  </si>
  <si>
    <t>B1A017008</t>
  </si>
  <si>
    <t>Wendy Wahyudi</t>
  </si>
  <si>
    <t>B1A114003</t>
  </si>
  <si>
    <t>Winalda Vio Shella</t>
  </si>
  <si>
    <t>B1A017010</t>
  </si>
  <si>
    <t>Anugerah Agung Dwicahyo</t>
  </si>
  <si>
    <t>B1A116028</t>
  </si>
  <si>
    <t>Agung Dwinata</t>
  </si>
  <si>
    <t>B1A116200</t>
  </si>
  <si>
    <t>Arimbi Fajari Furqon</t>
  </si>
  <si>
    <t>B1A017215</t>
  </si>
  <si>
    <t>M. Panji Arduta</t>
  </si>
  <si>
    <t>B1A014172</t>
  </si>
  <si>
    <t>Muhammad Junli Dublas</t>
  </si>
  <si>
    <t>B1A014046</t>
  </si>
  <si>
    <t>Derisia Diara</t>
  </si>
  <si>
    <t>B1A014108</t>
  </si>
  <si>
    <t>Ade Satria Sandi</t>
  </si>
  <si>
    <t>B1A014121</t>
  </si>
  <si>
    <t>Herli Juliyanti</t>
  </si>
  <si>
    <t>B1A014183</t>
  </si>
  <si>
    <t>Arief Setiawan Krisna</t>
  </si>
  <si>
    <t>B1A015063</t>
  </si>
  <si>
    <t>Tri Kurniawan</t>
  </si>
  <si>
    <t>B1A016086</t>
  </si>
  <si>
    <t>Ramadhania</t>
  </si>
  <si>
    <t>B1A016202</t>
  </si>
  <si>
    <t>Annesa Ramadhanty</t>
  </si>
  <si>
    <t>B1A016089</t>
  </si>
  <si>
    <t>Makhruf</t>
  </si>
  <si>
    <t>B1A115070</t>
  </si>
  <si>
    <t>Rahmad Wahyudi</t>
  </si>
  <si>
    <t>B1A015110</t>
  </si>
  <si>
    <t>Velia Noverma</t>
  </si>
  <si>
    <t>B1A017290</t>
  </si>
  <si>
    <t>Shabrina Nasution</t>
  </si>
  <si>
    <t>B1A017115</t>
  </si>
  <si>
    <t>Cindy Fhionyca Anggrainy</t>
  </si>
  <si>
    <t>B1A016147</t>
  </si>
  <si>
    <t>Noptriansyah</t>
  </si>
  <si>
    <t>B1A014259</t>
  </si>
  <si>
    <t>Muhammad Rafi</t>
  </si>
  <si>
    <t>B1A016230</t>
  </si>
  <si>
    <t>Febby Tri Utami Putri</t>
  </si>
  <si>
    <t>B1A016008</t>
  </si>
  <si>
    <t>Gerry Fanny Bangun</t>
  </si>
  <si>
    <t>B1A015130</t>
  </si>
  <si>
    <t>Eep Isro' Islamianto</t>
  </si>
  <si>
    <t>B1A017007</t>
  </si>
  <si>
    <t>Alni Rosali Uli Siahaan</t>
  </si>
  <si>
    <t>B1A014162</t>
  </si>
  <si>
    <t>Annisa Nurjana Damhudi</t>
  </si>
  <si>
    <t>B1A017087</t>
  </si>
  <si>
    <t>Sri Intan Pulandari</t>
  </si>
  <si>
    <t>B1A017006</t>
  </si>
  <si>
    <t>Elsa Romana Widyarini</t>
  </si>
  <si>
    <t>B1A016197</t>
  </si>
  <si>
    <t>Putri Agustin Azhari</t>
  </si>
  <si>
    <t>B1A017304</t>
  </si>
  <si>
    <t>Indah Rosalina</t>
  </si>
  <si>
    <t>B1A017057</t>
  </si>
  <si>
    <t>Dwi Saputri</t>
  </si>
  <si>
    <t>B1A017082</t>
  </si>
  <si>
    <t>Safira Gustira Maharian</t>
  </si>
  <si>
    <t>B1A017083</t>
  </si>
  <si>
    <t>Jesicha Sola Christin Damanik</t>
  </si>
  <si>
    <t>B1A016177</t>
  </si>
  <si>
    <t>Aldo Edward</t>
  </si>
  <si>
    <t>B1A015278</t>
  </si>
  <si>
    <t>Veren Seftyana</t>
  </si>
  <si>
    <t>B1A016188</t>
  </si>
  <si>
    <t>Faulina</t>
  </si>
  <si>
    <t>E1I017014</t>
  </si>
  <si>
    <t>Dian Rahmadiyanti</t>
  </si>
  <si>
    <t>E1I017005</t>
  </si>
  <si>
    <t>Resmi Agusti</t>
  </si>
  <si>
    <t>E1I017034</t>
  </si>
  <si>
    <t>Caca Kurniawan</t>
  </si>
  <si>
    <t>E1I017060</t>
  </si>
  <si>
    <t>Irfan Saleh</t>
  </si>
  <si>
    <t>E1I017067</t>
  </si>
  <si>
    <t>Nour Akhamd</t>
  </si>
  <si>
    <t>E1I017047</t>
  </si>
  <si>
    <t>Yola Wulandari</t>
  </si>
  <si>
    <t>E1I017030</t>
  </si>
  <si>
    <t>Ebiem Ekick Permanda</t>
  </si>
  <si>
    <t>E1I017052</t>
  </si>
  <si>
    <t>Fenomena Harefa</t>
  </si>
  <si>
    <t>E1I017018</t>
  </si>
  <si>
    <t>Hari Santoso</t>
  </si>
  <si>
    <t>E1I017019</t>
  </si>
  <si>
    <t>Reiggy Syehandra</t>
  </si>
  <si>
    <t>E1I017003</t>
  </si>
  <si>
    <t>Hermawan Susanto</t>
  </si>
  <si>
    <t>E1I016031</t>
  </si>
  <si>
    <t>Akwan Abdullah</t>
  </si>
  <si>
    <t>E1I014017</t>
  </si>
  <si>
    <t>Rama Sugeng Pangestu</t>
  </si>
  <si>
    <t>E1I016002</t>
  </si>
  <si>
    <t>M. Arif Rifai</t>
  </si>
  <si>
    <t>E1I017025</t>
  </si>
  <si>
    <t>Regi Andesa</t>
  </si>
  <si>
    <t>G1D015032</t>
  </si>
  <si>
    <t>Andre Mudyanto</t>
  </si>
  <si>
    <t>F2B019001</t>
  </si>
  <si>
    <t>Devi Nurhasana</t>
  </si>
  <si>
    <t>F2B019002</t>
  </si>
  <si>
    <t>Munifilia Eka Sari</t>
  </si>
  <si>
    <t>F2B019008</t>
  </si>
  <si>
    <t>Hamzah Pansuri</t>
  </si>
  <si>
    <t>F2B019006</t>
  </si>
  <si>
    <t>Ceshe Islamilia Putri</t>
  </si>
  <si>
    <t>F1B017001</t>
  </si>
  <si>
    <t>Yunita</t>
  </si>
  <si>
    <t>F1B017003</t>
  </si>
  <si>
    <t>Meli Ayudia Ningsi</t>
  </si>
  <si>
    <t>F1B017004</t>
  </si>
  <si>
    <t>Relau Wati</t>
  </si>
  <si>
    <t>F1B017005</t>
  </si>
  <si>
    <t>Dwi Resika</t>
  </si>
  <si>
    <t>F1B017007</t>
  </si>
  <si>
    <t>Tsaniyah Wulandari</t>
  </si>
  <si>
    <t>F1B017008</t>
  </si>
  <si>
    <t xml:space="preserve">Yosi Dwi Putri </t>
  </si>
  <si>
    <t>F1B017009</t>
  </si>
  <si>
    <t>Vepsi Wahyu Nengsih</t>
  </si>
  <si>
    <t>F1B017011</t>
  </si>
  <si>
    <t>Retmi Juniarti</t>
  </si>
  <si>
    <t>F1B017012</t>
  </si>
  <si>
    <t>Dennie Oktrin Wicaksono</t>
  </si>
  <si>
    <t>F1B017014</t>
  </si>
  <si>
    <t>Sogesta Oktavia</t>
  </si>
  <si>
    <t>F1B017015</t>
  </si>
  <si>
    <t>Ninda Afriliya Pangestu</t>
  </si>
  <si>
    <t>F1B017016</t>
  </si>
  <si>
    <t>Lestina Anggraini</t>
  </si>
  <si>
    <t>F1B017017</t>
  </si>
  <si>
    <t>Rumyta Shandrah</t>
  </si>
  <si>
    <t>F1B017019</t>
  </si>
  <si>
    <t>Nadia Paramita</t>
  </si>
  <si>
    <t>F1B017022</t>
  </si>
  <si>
    <t>Maria Yosi Imanda Situmorang</t>
  </si>
  <si>
    <t>F1B017023</t>
  </si>
  <si>
    <t>Anggita Zakia Putri</t>
  </si>
  <si>
    <t>F1B017024</t>
  </si>
  <si>
    <t>Inge Seftari</t>
  </si>
  <si>
    <t>F1B017027</t>
  </si>
  <si>
    <t>Riduan Asep Harefa</t>
  </si>
  <si>
    <t>F1B017028</t>
  </si>
  <si>
    <t>Rizki Indah Pratiwi</t>
  </si>
  <si>
    <t>F1B017030</t>
  </si>
  <si>
    <t>Yeni Saputri</t>
  </si>
  <si>
    <t>F1B017031</t>
  </si>
  <si>
    <t>Zohri Mahrus</t>
  </si>
  <si>
    <t>F1B017032</t>
  </si>
  <si>
    <t>Lesta Nurul Jayanti</t>
  </si>
  <si>
    <t>F1B017033</t>
  </si>
  <si>
    <t>Retno Palupi</t>
  </si>
  <si>
    <t>F1B017034</t>
  </si>
  <si>
    <t>Ika Diana Evita</t>
  </si>
  <si>
    <t>F1B017035</t>
  </si>
  <si>
    <t>Rinda Junita Sari</t>
  </si>
  <si>
    <t>F1B017037</t>
  </si>
  <si>
    <t>Anggita Riski Rahmawati</t>
  </si>
  <si>
    <t>F1B017039</t>
  </si>
  <si>
    <t>Hasna ‘Alimah</t>
  </si>
  <si>
    <t>F1B017040</t>
  </si>
  <si>
    <t>Pefsi Sapera Putri</t>
  </si>
  <si>
    <t>F1B017041</t>
  </si>
  <si>
    <t>Annisa Nivia Rizki</t>
  </si>
  <si>
    <t>F1B017042</t>
  </si>
  <si>
    <t>Fadila Sari</t>
  </si>
  <si>
    <t>F1B017044</t>
  </si>
  <si>
    <t>Rahmat Doni Halomoan Gultom</t>
  </si>
  <si>
    <t>F1B017047</t>
  </si>
  <si>
    <t xml:space="preserve">Nurul Huda Atika </t>
  </si>
  <si>
    <t>F1B017049</t>
  </si>
  <si>
    <t>Antonia Febriana Sarumaha</t>
  </si>
  <si>
    <t>F1B017050</t>
  </si>
  <si>
    <t>Elsanty</t>
  </si>
  <si>
    <t>F1B017051</t>
  </si>
  <si>
    <t>Tomi Ardiansyah</t>
  </si>
  <si>
    <t>F1B017052</t>
  </si>
  <si>
    <t>Dewi Komala Sari</t>
  </si>
  <si>
    <t>F1B017055</t>
  </si>
  <si>
    <t>Debora Silaen</t>
  </si>
  <si>
    <t>F1B017056</t>
  </si>
  <si>
    <t>Fatkhurrachman</t>
  </si>
  <si>
    <t>F1B017058</t>
  </si>
  <si>
    <t>Muthia Luciana</t>
  </si>
  <si>
    <t>F1B017059</t>
  </si>
  <si>
    <t>Bima Triza Syahputra</t>
  </si>
  <si>
    <t>F1B017060</t>
  </si>
  <si>
    <t>Azalia Dimitri</t>
  </si>
  <si>
    <t>F1B017061</t>
  </si>
  <si>
    <t>Yohana</t>
  </si>
  <si>
    <t>F1B017062</t>
  </si>
  <si>
    <t>Tri Apri Miranda</t>
  </si>
  <si>
    <t>F1B017064</t>
  </si>
  <si>
    <t>Brian Tri Saka</t>
  </si>
  <si>
    <t>F1B017066</t>
  </si>
  <si>
    <t>Ani Yunita Sari</t>
  </si>
  <si>
    <t>F1B017067</t>
  </si>
  <si>
    <t>Rasyiqah Nanda Utami</t>
  </si>
  <si>
    <t>F1B017068</t>
  </si>
  <si>
    <t>Sarah Shabrina Ardhania</t>
  </si>
  <si>
    <t>F1B017070</t>
  </si>
  <si>
    <t>Dina Ananda Putri</t>
  </si>
  <si>
    <t>F1B017071</t>
  </si>
  <si>
    <t>Tia Mardhatillah</t>
  </si>
  <si>
    <t>C1C017122</t>
  </si>
  <si>
    <t>Abimanyu Pangestu</t>
  </si>
  <si>
    <t>C1C014066</t>
  </si>
  <si>
    <t>C1C014072</t>
  </si>
  <si>
    <t>Siska Yulia Putri</t>
  </si>
  <si>
    <t>Aristho Refo Putra</t>
  </si>
  <si>
    <t>C1A017005</t>
  </si>
  <si>
    <t xml:space="preserve">Dwi Maharani </t>
  </si>
  <si>
    <t>C1A017051</t>
  </si>
  <si>
    <t>Eka Sebtiani</t>
  </si>
  <si>
    <t>C1A017047</t>
  </si>
  <si>
    <t>Erlin Mais Simatupang</t>
  </si>
  <si>
    <t>C1A017086</t>
  </si>
  <si>
    <t>Hikari Edelweis Silalahi</t>
  </si>
  <si>
    <t>C1A017049</t>
  </si>
  <si>
    <t>Jhefrizal</t>
  </si>
  <si>
    <t>C1A014051</t>
  </si>
  <si>
    <t>Katharina Septia Matondang</t>
  </si>
  <si>
    <t>C1A017072</t>
  </si>
  <si>
    <t xml:space="preserve">Kiti Monika </t>
  </si>
  <si>
    <t>C1A017015</t>
  </si>
  <si>
    <t>M. Afril Siregar</t>
  </si>
  <si>
    <t>C1A014066</t>
  </si>
  <si>
    <t>Madison Tua Pasaribu</t>
  </si>
  <si>
    <t>C1A017052</t>
  </si>
  <si>
    <t>Muhammad Ichsan</t>
  </si>
  <si>
    <t>C1A016018</t>
  </si>
  <si>
    <t xml:space="preserve">Naddya Safitri </t>
  </si>
  <si>
    <t>C1A017012</t>
  </si>
  <si>
    <t>Nova Novella</t>
  </si>
  <si>
    <t>C1A017092</t>
  </si>
  <si>
    <t>Rendang Agustini</t>
  </si>
  <si>
    <t>C1A017094</t>
  </si>
  <si>
    <t>Renza Rinaldi</t>
  </si>
  <si>
    <t>C1A014067</t>
  </si>
  <si>
    <t>Restu Afriansyah</t>
  </si>
  <si>
    <t>C1A017011</t>
  </si>
  <si>
    <t>Ricki Pagarido Hutabarat</t>
  </si>
  <si>
    <t>C1A017041</t>
  </si>
  <si>
    <t>Rika Silalahi</t>
  </si>
  <si>
    <t>C1A017063</t>
  </si>
  <si>
    <t>Rizal Sinaga</t>
  </si>
  <si>
    <t>C1A017035</t>
  </si>
  <si>
    <t>Santri Rahayu</t>
  </si>
  <si>
    <t>C1A017085</t>
  </si>
  <si>
    <t xml:space="preserve">Vevita Yolanda </t>
  </si>
  <si>
    <t>C1A017046</t>
  </si>
  <si>
    <t>Rufaidah Julenta Dea</t>
  </si>
  <si>
    <t>C1A017088</t>
  </si>
  <si>
    <t>Wahyu Kurniawan</t>
  </si>
  <si>
    <t>C1A017071</t>
  </si>
  <si>
    <t>Afrini Sukandar</t>
  </si>
  <si>
    <t>C1A017003</t>
  </si>
  <si>
    <t>Anggara Pratama Putra</t>
  </si>
  <si>
    <t>C1A017019</t>
  </si>
  <si>
    <t>Rinaldo Sikumbang</t>
  </si>
  <si>
    <t>C1A017083</t>
  </si>
  <si>
    <t>Efendi</t>
  </si>
  <si>
    <t>C1A017030</t>
  </si>
  <si>
    <t>Ria Nadra Sari</t>
  </si>
  <si>
    <t>C1A017037</t>
  </si>
  <si>
    <t>Dwi Nopita Sari</t>
  </si>
  <si>
    <t>C1A017007</t>
  </si>
  <si>
    <t>Justika Tri Mulyani</t>
  </si>
  <si>
    <t>C1A0170002</t>
  </si>
  <si>
    <t>Ayu Lenisa</t>
  </si>
  <si>
    <t>C1A017008</t>
  </si>
  <si>
    <t>Nurhaini</t>
  </si>
  <si>
    <t>C1A017021</t>
  </si>
  <si>
    <t>Asri Yanti Panjaitan</t>
  </si>
  <si>
    <t>C1A017064</t>
  </si>
  <si>
    <t>Angga Saputra</t>
  </si>
  <si>
    <t>C1A017027</t>
  </si>
  <si>
    <t>Lingga Septrianti</t>
  </si>
  <si>
    <t>C1A017009</t>
  </si>
  <si>
    <t>Lusi Permata Sari</t>
  </si>
  <si>
    <t>C1A016017</t>
  </si>
  <si>
    <t>Jonatan Simanjuntak</t>
  </si>
  <si>
    <t>D1A015052</t>
  </si>
  <si>
    <t>Willem Ginting</t>
  </si>
  <si>
    <t>D1A014044</t>
  </si>
  <si>
    <t>Lia Anggraini</t>
  </si>
  <si>
    <t>D1A017038</t>
  </si>
  <si>
    <t>Sumita Tiara Putri</t>
  </si>
  <si>
    <t>D1E017109</t>
  </si>
  <si>
    <t>Tri Wulandari</t>
  </si>
  <si>
    <t>D1E017117</t>
  </si>
  <si>
    <t>Vetty Wahyuni Putri</t>
  </si>
  <si>
    <t>D1E017097</t>
  </si>
  <si>
    <t>Muthi’ah Annisah</t>
  </si>
  <si>
    <t>D1E017034</t>
  </si>
  <si>
    <t>Amma Sabrina Mashitah</t>
  </si>
  <si>
    <t>D1E017019</t>
  </si>
  <si>
    <t>Regita Stavena</t>
  </si>
  <si>
    <t>D1E017075</t>
  </si>
  <si>
    <t>Sari Novia</t>
  </si>
  <si>
    <t>D1E017021</t>
  </si>
  <si>
    <t>Asti Oktaviani</t>
  </si>
  <si>
    <t>D1E017001</t>
  </si>
  <si>
    <t>Monica Karlina</t>
  </si>
  <si>
    <t>D1E017053</t>
  </si>
  <si>
    <t>Titis Kemala Sari</t>
  </si>
  <si>
    <t>D1E017061</t>
  </si>
  <si>
    <t>Dia Dera Pitaloka</t>
  </si>
  <si>
    <t>D1E017049</t>
  </si>
  <si>
    <t>Novita Eliza</t>
  </si>
  <si>
    <t>D1E017113</t>
  </si>
  <si>
    <t>Riery Ayou Sahputri</t>
  </si>
  <si>
    <t>D1E017015</t>
  </si>
  <si>
    <t>Zafira Oktawiyana</t>
  </si>
  <si>
    <t>D1E017092</t>
  </si>
  <si>
    <t>Titik Sri Wahyuni</t>
  </si>
  <si>
    <t>D1E017105</t>
  </si>
  <si>
    <t>Nadia Dwi Kalla</t>
  </si>
  <si>
    <t>D1E017046</t>
  </si>
  <si>
    <t>Adinda Pratiwi</t>
  </si>
  <si>
    <t>D1E017128</t>
  </si>
  <si>
    <t>Fenny Wahyuni</t>
  </si>
  <si>
    <t>D1E017064</t>
  </si>
  <si>
    <t>Anggi Anggraini</t>
  </si>
  <si>
    <t>D1E017060</t>
  </si>
  <si>
    <t>Riska Apriza</t>
  </si>
  <si>
    <t>D1E017038</t>
  </si>
  <si>
    <t>Dwi Sarah Nabila</t>
  </si>
  <si>
    <t>D1E017098</t>
  </si>
  <si>
    <t>Badrani Al Warits</t>
  </si>
  <si>
    <t>D1E017090</t>
  </si>
  <si>
    <t>Yosi Merta Sari</t>
  </si>
  <si>
    <t>D1E017051</t>
  </si>
  <si>
    <t>Indah Widiastuti</t>
  </si>
  <si>
    <t>D1E017091</t>
  </si>
  <si>
    <t>M. Yoesoef Anggara</t>
  </si>
  <si>
    <t>D1E017012</t>
  </si>
  <si>
    <t>Alfat Al Kausar</t>
  </si>
  <si>
    <t>D1E017011</t>
  </si>
  <si>
    <t>Tantri Suhrini</t>
  </si>
  <si>
    <t>D1E017005</t>
  </si>
  <si>
    <t>Siska Dwi Sentiya</t>
  </si>
  <si>
    <t>D1E017020</t>
  </si>
  <si>
    <t>Ninda Anggia Sari</t>
  </si>
  <si>
    <t>D1E017030</t>
  </si>
  <si>
    <t>Feni Wahyuni</t>
  </si>
  <si>
    <t>D1E017050</t>
  </si>
  <si>
    <t>Atika Kusuma Ningrum</t>
  </si>
  <si>
    <t>D1E017065</t>
  </si>
  <si>
    <t>Shinta Febia Sari</t>
  </si>
  <si>
    <t>D1E017069</t>
  </si>
  <si>
    <t>Erin Varela</t>
  </si>
  <si>
    <t>D1E017079</t>
  </si>
  <si>
    <t>Luri Ertanti</t>
  </si>
  <si>
    <t>D1E017081</t>
  </si>
  <si>
    <t>Rizna Rahma Syakira</t>
  </si>
  <si>
    <t>D1E017119</t>
  </si>
  <si>
    <t>Miftiyatil Riskiya</t>
  </si>
  <si>
    <t>D1E017120</t>
  </si>
  <si>
    <t>Dina Nata Sar Tampubolon</t>
  </si>
  <si>
    <t>D1E017008</t>
  </si>
  <si>
    <t>Rizki Yulianti</t>
  </si>
  <si>
    <t>D1E017026</t>
  </si>
  <si>
    <t>Monalisa</t>
  </si>
  <si>
    <t>D1E017112</t>
  </si>
  <si>
    <t>Egi Haviga Vinoza</t>
  </si>
  <si>
    <t>D1E017131</t>
  </si>
  <si>
    <t>Erlan Alfarizi</t>
  </si>
  <si>
    <t>D1E017025</t>
  </si>
  <si>
    <t>Oktavia Alfiandi</t>
  </si>
  <si>
    <t>D1E017074</t>
  </si>
  <si>
    <t>Muhammad Iqbal Mustofa</t>
  </si>
  <si>
    <t>D1E017063</t>
  </si>
  <si>
    <t>Rizal Maulana</t>
  </si>
  <si>
    <t>D1E017043</t>
  </si>
  <si>
    <t>Hengki Putra Jaya</t>
  </si>
  <si>
    <t>D1E017009</t>
  </si>
  <si>
    <t>Hana Hanifah Azim</t>
  </si>
  <si>
    <t>D1E017018</t>
  </si>
  <si>
    <t>Paul Julianto Siahaan</t>
  </si>
  <si>
    <t>D1E017052</t>
  </si>
  <si>
    <t>Yulita Anggeraini</t>
  </si>
  <si>
    <t>D1E017076</t>
  </si>
  <si>
    <t>Ega Mayang Sari</t>
  </si>
  <si>
    <t>D1E017003</t>
  </si>
  <si>
    <t>Kakak Rusdianto</t>
  </si>
  <si>
    <t>D1E017114</t>
  </si>
  <si>
    <t>Miftah Ikramullah</t>
  </si>
  <si>
    <t>D1E017111</t>
  </si>
  <si>
    <t>Dian Callista Amalia</t>
  </si>
  <si>
    <t>D1E017032</t>
  </si>
  <si>
    <t>Rizky Pratama</t>
  </si>
  <si>
    <t>D1E017033</t>
  </si>
  <si>
    <t>Riska Novira</t>
  </si>
  <si>
    <t>D1E017035</t>
  </si>
  <si>
    <t>Kemal Atfadillah</t>
  </si>
  <si>
    <t>D1E017101</t>
  </si>
  <si>
    <t>Fajri Yusuf Fadhilah</t>
  </si>
  <si>
    <t>D1E017116</t>
  </si>
  <si>
    <t>Nurfita Anggraini</t>
  </si>
  <si>
    <t>D1E017115</t>
  </si>
  <si>
    <t>Luthfiyyah Zhafirah</t>
  </si>
  <si>
    <t>D1E017108</t>
  </si>
  <si>
    <t>Diana Novita Lenarqi</t>
  </si>
  <si>
    <t>D1E017118</t>
  </si>
  <si>
    <t>Gusvira Yusel</t>
  </si>
  <si>
    <t>D1E017004</t>
  </si>
  <si>
    <t>Mifthaur Rahmah</t>
  </si>
  <si>
    <t>D1E017054</t>
  </si>
  <si>
    <t>Sintia Ayu Lestari</t>
  </si>
  <si>
    <t>D1E017122</t>
  </si>
  <si>
    <t>Abdi Rachmat Hidayat</t>
  </si>
  <si>
    <t>D1E014062</t>
  </si>
  <si>
    <t>Mohammad Event Agustian</t>
  </si>
  <si>
    <t>D1E014038</t>
  </si>
  <si>
    <t>Nina Monika</t>
  </si>
  <si>
    <t>D1E014031</t>
  </si>
  <si>
    <t>Genif Meiswandi</t>
  </si>
  <si>
    <t>D1E016054</t>
  </si>
  <si>
    <t>Swesti Alpionita</t>
  </si>
  <si>
    <t>D1E016065</t>
  </si>
  <si>
    <t>Robby Mahagam</t>
  </si>
  <si>
    <t>D1E017123</t>
  </si>
  <si>
    <t>Refo Agustian</t>
  </si>
  <si>
    <t>D1E017056</t>
  </si>
  <si>
    <t>D1E017104</t>
  </si>
  <si>
    <t>S1 Ilmu Komunikasi</t>
  </si>
  <si>
    <t>Yola Septri Sagita</t>
  </si>
  <si>
    <t>A1J017033</t>
  </si>
  <si>
    <t>Muhammad Arya Ade Putra</t>
  </si>
  <si>
    <t>A1J017045</t>
  </si>
  <si>
    <t>Fiter Ridiansah</t>
  </si>
  <si>
    <t>A1J017007</t>
  </si>
  <si>
    <t>Kurnia Winarti</t>
  </si>
  <si>
    <t>A1J017053</t>
  </si>
  <si>
    <t>Monica Urmila</t>
  </si>
  <si>
    <t>A1J017025</t>
  </si>
  <si>
    <t>Muthia Tri Hediyanti</t>
  </si>
  <si>
    <t>A1J017029</t>
  </si>
  <si>
    <t>Endah Kristanti</t>
  </si>
  <si>
    <t>A1J016014</t>
  </si>
  <si>
    <t>Annisa Nur Aisyah</t>
  </si>
  <si>
    <t>A1J017038</t>
  </si>
  <si>
    <t>S2 Komunikasi (Non UKT)</t>
  </si>
  <si>
    <t>Heli Kusuma</t>
  </si>
  <si>
    <t>Remon</t>
  </si>
  <si>
    <t>Nova Triani</t>
  </si>
  <si>
    <t>Firmansyah</t>
  </si>
  <si>
    <t>Dian Utomo</t>
  </si>
  <si>
    <t>Yuli Hartanto</t>
  </si>
  <si>
    <t>Ramadiandri</t>
  </si>
  <si>
    <t>Nur Ikhlas</t>
  </si>
  <si>
    <t>D2E019009</t>
  </si>
  <si>
    <t>D2E018011</t>
  </si>
  <si>
    <t>Sistem Informasi</t>
  </si>
  <si>
    <t>Jumratul Aini</t>
  </si>
  <si>
    <t>G1F017008</t>
  </si>
  <si>
    <t>Devi Anggraini Rahayu</t>
  </si>
  <si>
    <t>G1F017001</t>
  </si>
  <si>
    <t>Della Indah Medani</t>
  </si>
  <si>
    <t>Ardinata Sembiri</t>
  </si>
  <si>
    <t>C1B016127</t>
  </si>
  <si>
    <t>S2 Kimia (Non UKT)</t>
  </si>
  <si>
    <t>S2/ Profesi Dokter (Non UKT)</t>
  </si>
  <si>
    <t>DAFTAR NAMA FAKULTAS/PRODI YANG SUDAH MENDAFTAR TOEFL WISUDAWAN PERIODE KE-95</t>
  </si>
  <si>
    <t>B1A016115</t>
  </si>
  <si>
    <t xml:space="preserve">Salimah Hutia P </t>
  </si>
  <si>
    <t>Debby Rosya Dhini</t>
  </si>
  <si>
    <t>E2J017003</t>
  </si>
  <si>
    <t>Reko Apriyantonedi</t>
  </si>
  <si>
    <t>E2J019001</t>
  </si>
  <si>
    <t>Andreas Wahyu Permadi</t>
  </si>
  <si>
    <t>E2J019004</t>
  </si>
  <si>
    <t>Al Qadri bustami</t>
  </si>
  <si>
    <t>E2J017007</t>
  </si>
  <si>
    <t>S2 Agroekotek (Non UKT)</t>
  </si>
  <si>
    <t>Grace Anggraini BR Simangunsong</t>
  </si>
  <si>
    <t>Erma Hanita</t>
  </si>
  <si>
    <t>E1D017039</t>
  </si>
  <si>
    <t>Dicky Rizki Noval</t>
  </si>
  <si>
    <t>E1D015186</t>
  </si>
  <si>
    <t>Dhea Futri Setiawan</t>
  </si>
  <si>
    <t>A1A017020</t>
  </si>
  <si>
    <t>Reza Meidiana</t>
  </si>
  <si>
    <t>A1A017015</t>
  </si>
  <si>
    <t>Fezzy Agusmantoro</t>
  </si>
  <si>
    <t>A1A017043</t>
  </si>
  <si>
    <t>Putri Oktavia</t>
  </si>
  <si>
    <t>A1A017075</t>
  </si>
  <si>
    <t>Abe Novan Aditya Rahman</t>
  </si>
  <si>
    <t>F1D016056</t>
  </si>
  <si>
    <t>Rahmawati</t>
  </si>
  <si>
    <t>F1D015070</t>
  </si>
  <si>
    <t>Amanda Yulia Reza</t>
  </si>
  <si>
    <t>F1D017032</t>
  </si>
  <si>
    <t>Jessy Tri Suci</t>
  </si>
  <si>
    <t>F1A017015</t>
  </si>
  <si>
    <t>Dwizani Vinoma C</t>
  </si>
  <si>
    <t>F1A017046</t>
  </si>
  <si>
    <t>Liza Umami</t>
  </si>
  <si>
    <t>F1A017048</t>
  </si>
  <si>
    <t>Adzkiyah Mubarokah</t>
  </si>
  <si>
    <t>D1B017022</t>
  </si>
  <si>
    <t>Alfiani Puspita</t>
  </si>
  <si>
    <t>D1B017032</t>
  </si>
  <si>
    <t>Rafika</t>
  </si>
  <si>
    <t>D1B017020</t>
  </si>
  <si>
    <t>Reri Pebrian</t>
  </si>
  <si>
    <t>D1B014021</t>
  </si>
  <si>
    <t>Jery Thomas</t>
  </si>
  <si>
    <t>D1B017021</t>
  </si>
  <si>
    <t>Yan Pasmawati</t>
  </si>
  <si>
    <t>D1B017004</t>
  </si>
  <si>
    <t>Karolina Tindaon</t>
  </si>
  <si>
    <t>D1B015061</t>
  </si>
  <si>
    <t>Loriya Marnicosa</t>
  </si>
  <si>
    <t>D1B015028</t>
  </si>
  <si>
    <t>Jemi Yuhanis Pranata</t>
  </si>
  <si>
    <t>D1B015007</t>
  </si>
  <si>
    <t>S1 Perpus &amp; Sains Informasi</t>
  </si>
  <si>
    <t>Lendra Juliantoni</t>
  </si>
  <si>
    <t>Aldino Rahmat Fadillah</t>
  </si>
  <si>
    <t>F1C014046</t>
  </si>
  <si>
    <t>F1C014047</t>
  </si>
  <si>
    <t>Wiwik Akraini</t>
  </si>
  <si>
    <t>A2B019032</t>
  </si>
  <si>
    <t>Joko Prayudha</t>
  </si>
  <si>
    <t>A2B08017</t>
  </si>
  <si>
    <t>Tri Randi Syafutra</t>
  </si>
  <si>
    <t>A2B018022</t>
  </si>
  <si>
    <t>S2 P. B. Inggris (Non UKT)</t>
  </si>
  <si>
    <t xml:space="preserve">Agta Yudi Saputra </t>
  </si>
  <si>
    <t>D1D016072</t>
  </si>
  <si>
    <t>Deiyana Putri Retno</t>
  </si>
  <si>
    <t>D1D016055</t>
  </si>
  <si>
    <t>Frizen Sonevil</t>
  </si>
  <si>
    <t>D1D016065</t>
  </si>
  <si>
    <t xml:space="preserve">Dwi Ahadisnaini </t>
  </si>
  <si>
    <t>D1D017044</t>
  </si>
  <si>
    <t xml:space="preserve">Rasmita </t>
  </si>
  <si>
    <t>D1D017064</t>
  </si>
  <si>
    <t xml:space="preserve">Erfan Kurniawan </t>
  </si>
  <si>
    <t>D1D016009</t>
  </si>
  <si>
    <t xml:space="preserve">Allyssyah Pratiwi </t>
  </si>
  <si>
    <t>D1D016074</t>
  </si>
  <si>
    <t xml:space="preserve">Olievia Lesiana </t>
  </si>
  <si>
    <t>D1D017002</t>
  </si>
  <si>
    <t xml:space="preserve">Yogi Erik Sandi </t>
  </si>
  <si>
    <t>D1D016013</t>
  </si>
  <si>
    <t xml:space="preserve">Ahyatur Rahmania </t>
  </si>
  <si>
    <t>D1D017059</t>
  </si>
  <si>
    <t xml:space="preserve">Mita Agus Riani </t>
  </si>
  <si>
    <t>D1D017067</t>
  </si>
  <si>
    <t xml:space="preserve">Yoan Berliana </t>
  </si>
  <si>
    <t>D1D017047</t>
  </si>
  <si>
    <t xml:space="preserve">Christin Yulianti Purba </t>
  </si>
  <si>
    <t>D1D016085</t>
  </si>
  <si>
    <t xml:space="preserve">Meliani </t>
  </si>
  <si>
    <t>D1D016003</t>
  </si>
  <si>
    <t xml:space="preserve">Dita Meliwinda Tamba </t>
  </si>
  <si>
    <t>D1D016043</t>
  </si>
  <si>
    <t>Marlina BR. Hombing</t>
  </si>
  <si>
    <t>D1D017018</t>
  </si>
  <si>
    <t xml:space="preserve">Roni Leonardus </t>
  </si>
  <si>
    <t>D1D016091</t>
  </si>
  <si>
    <t>Muhamad Ziaadatan T</t>
  </si>
  <si>
    <t>D1D017023</t>
  </si>
  <si>
    <t>Eva Cristi Gracea</t>
  </si>
  <si>
    <t>D1D016078</t>
  </si>
  <si>
    <t xml:space="preserve">Muhammad Harimulti </t>
  </si>
  <si>
    <t>D1D016097</t>
  </si>
  <si>
    <t>Hatica Diah Y</t>
  </si>
  <si>
    <t>D1D016048</t>
  </si>
  <si>
    <t>Nopita Sari</t>
  </si>
  <si>
    <t>D1D016031</t>
  </si>
  <si>
    <t>Neti Cahyati</t>
  </si>
  <si>
    <t>D1D115026</t>
  </si>
  <si>
    <t xml:space="preserve">Jerian Novita </t>
  </si>
  <si>
    <t>D1D116031</t>
  </si>
  <si>
    <t xml:space="preserve">Hildayani </t>
  </si>
  <si>
    <t>D1D116009</t>
  </si>
  <si>
    <t xml:space="preserve">Ronaldo Putra </t>
  </si>
  <si>
    <t>D1D116014</t>
  </si>
  <si>
    <t xml:space="preserve">Anggita Oci Lestari </t>
  </si>
  <si>
    <t>D1D116025</t>
  </si>
  <si>
    <t xml:space="preserve">Nova Purnama </t>
  </si>
  <si>
    <t>D1D116028</t>
  </si>
  <si>
    <t xml:space="preserve">Rahmat Akbar </t>
  </si>
  <si>
    <t>D1D116038</t>
  </si>
  <si>
    <t xml:space="preserve">Jeafri Septian Arinza </t>
  </si>
  <si>
    <t>D1D116020</t>
  </si>
  <si>
    <t xml:space="preserve">Maya Puspitasari </t>
  </si>
  <si>
    <t>D1D115037</t>
  </si>
  <si>
    <t xml:space="preserve">Monica Erta </t>
  </si>
  <si>
    <t>D1D017001</t>
  </si>
  <si>
    <t xml:space="preserve">Defa Herfalita </t>
  </si>
  <si>
    <t>D1D116021</t>
  </si>
  <si>
    <t xml:space="preserve">Tria Dewi Lestari </t>
  </si>
  <si>
    <t>D1D115035</t>
  </si>
  <si>
    <t xml:space="preserve">Atika Ridhohani </t>
  </si>
  <si>
    <t>D1D116026</t>
  </si>
  <si>
    <t xml:space="preserve">Anggit Tanico </t>
  </si>
  <si>
    <t>D1D116033</t>
  </si>
  <si>
    <t xml:space="preserve">Adm. Publik Ekstensi </t>
  </si>
  <si>
    <t>E1B016038</t>
  </si>
  <si>
    <t>E1B017014</t>
  </si>
  <si>
    <t>E1B017041</t>
  </si>
  <si>
    <t>E1B014018</t>
  </si>
  <si>
    <t>E1B016034</t>
  </si>
  <si>
    <t>E1B017065</t>
  </si>
  <si>
    <t>E1B016057</t>
  </si>
  <si>
    <t>E1B017077</t>
  </si>
  <si>
    <t>E1B016037</t>
  </si>
  <si>
    <t>E1B017086</t>
  </si>
  <si>
    <t>E1B017010</t>
  </si>
  <si>
    <t>E1B016082</t>
  </si>
  <si>
    <t>E1B017066</t>
  </si>
  <si>
    <t>E1B017030</t>
  </si>
  <si>
    <t>E1B017032</t>
  </si>
  <si>
    <t>E1B014049</t>
  </si>
  <si>
    <t>E1B017096</t>
  </si>
  <si>
    <t>E1B017006</t>
  </si>
  <si>
    <t>E1B016060</t>
  </si>
  <si>
    <t>E1B016068</t>
  </si>
  <si>
    <t>E1B015068</t>
  </si>
  <si>
    <t>E1B015031</t>
  </si>
  <si>
    <t>E1B017039</t>
  </si>
  <si>
    <t>E1B016081</t>
  </si>
  <si>
    <t>E1B017034</t>
  </si>
  <si>
    <t>E1B017008</t>
  </si>
  <si>
    <t>E1B017064</t>
  </si>
  <si>
    <t>E1B017022</t>
  </si>
  <si>
    <t>E1B016095</t>
  </si>
  <si>
    <t>E1B017011</t>
  </si>
  <si>
    <t>E1B015112</t>
  </si>
  <si>
    <t>E1B014074</t>
  </si>
  <si>
    <t>E1B016090</t>
  </si>
  <si>
    <t>E1B017007</t>
  </si>
  <si>
    <t>E1B014048</t>
  </si>
  <si>
    <t>E1B017082</t>
  </si>
  <si>
    <t>E1B017074</t>
  </si>
  <si>
    <t>E1B016078</t>
  </si>
  <si>
    <t>E1B017087</t>
  </si>
  <si>
    <t xml:space="preserve">Adena N. Siallagan </t>
  </si>
  <si>
    <t xml:space="preserve"> Agus Rabiansyah </t>
  </si>
  <si>
    <t xml:space="preserve"> Aldi Wira Putra </t>
  </si>
  <si>
    <t xml:space="preserve"> Ari Aryandi </t>
  </si>
  <si>
    <t xml:space="preserve"> Arifah Diah Nur'afni </t>
  </si>
  <si>
    <t xml:space="preserve"> Azrul Nopri Azhari </t>
  </si>
  <si>
    <t xml:space="preserve"> Bella Despasari </t>
  </si>
  <si>
    <t xml:space="preserve"> Benni Alpiansyah </t>
  </si>
  <si>
    <t xml:space="preserve"> Candra Hutasoit </t>
  </si>
  <si>
    <t xml:space="preserve"> Cimbyo Layas Ketaren </t>
  </si>
  <si>
    <t xml:space="preserve"> Fengky Anjas Tua Maharaja </t>
  </si>
  <si>
    <t xml:space="preserve"> Fety Melasari </t>
  </si>
  <si>
    <t xml:space="preserve"> Fitoreza Mulya </t>
  </si>
  <si>
    <t xml:space="preserve"> Helen Shelinda </t>
  </si>
  <si>
    <t xml:space="preserve"> Irvan Putra </t>
  </si>
  <si>
    <t xml:space="preserve"> Junefa Christopher Kacaribu </t>
  </si>
  <si>
    <t xml:space="preserve"> Khayrunisa Sahara </t>
  </si>
  <si>
    <t xml:space="preserve"> Khoirunnisa </t>
  </si>
  <si>
    <t xml:space="preserve"> Labedo </t>
  </si>
  <si>
    <t xml:space="preserve"> Melisa Andriyanti Siregar </t>
  </si>
  <si>
    <t xml:space="preserve"> Mexy Indrawan </t>
  </si>
  <si>
    <t xml:space="preserve"> Muhamad Dasir </t>
  </si>
  <si>
    <t xml:space="preserve"> Muhammad Kangau Rizki Akbar </t>
  </si>
  <si>
    <t xml:space="preserve"> Muhammad Thalud Ibrahim Siddiq </t>
  </si>
  <si>
    <t xml:space="preserve"> Naila Muti'addina </t>
  </si>
  <si>
    <t xml:space="preserve"> Oki Wilantari </t>
  </si>
  <si>
    <t xml:space="preserve"> Okky Davikky Tarigan </t>
  </si>
  <si>
    <t xml:space="preserve"> Pangesta Putra </t>
  </si>
  <si>
    <t xml:space="preserve"> Patrikus O.T </t>
  </si>
  <si>
    <t xml:space="preserve"> Rahma Adillah </t>
  </si>
  <si>
    <t xml:space="preserve"> Rahmat Darmawan </t>
  </si>
  <si>
    <t xml:space="preserve"> Ratna Agustin Wahyu </t>
  </si>
  <si>
    <t xml:space="preserve"> Sari Alviyunita </t>
  </si>
  <si>
    <t xml:space="preserve"> Septa Suci Anggraini </t>
  </si>
  <si>
    <t xml:space="preserve"> Supriyadin </t>
  </si>
  <si>
    <t xml:space="preserve"> Theodore Jeremy </t>
  </si>
  <si>
    <t xml:space="preserve"> Tiaramadhani Putri Karina </t>
  </si>
  <si>
    <t xml:space="preserve"> Tio Chika Yuliana </t>
  </si>
  <si>
    <t xml:space="preserve"> Zulkifli </t>
  </si>
  <si>
    <t>Leri Sambora</t>
  </si>
  <si>
    <t>Yohanes Prastama P.S</t>
  </si>
  <si>
    <t>Isnaini Putri Agustin</t>
  </si>
  <si>
    <t>Selvi Rahmadania</t>
  </si>
  <si>
    <t>D0G016020</t>
  </si>
  <si>
    <t>D0G016019</t>
  </si>
  <si>
    <t>D0G016030</t>
  </si>
  <si>
    <t>D0G016024</t>
  </si>
  <si>
    <t>D3 Adm. Perkantoran</t>
  </si>
  <si>
    <t>D3 Administrasi Perkantoran</t>
  </si>
  <si>
    <t>Sinta Putri</t>
  </si>
  <si>
    <t>D0G018010</t>
  </si>
  <si>
    <t>Dewi Hesti Pebriana</t>
  </si>
  <si>
    <t>D0B016018</t>
  </si>
  <si>
    <t>D3 Perpustakaan</t>
  </si>
  <si>
    <t>SESI : I (07.30-09.30)</t>
  </si>
  <si>
    <t>SESI : II (10.00-12.00)</t>
  </si>
  <si>
    <t>SESI : III (13.45-15.45)</t>
  </si>
  <si>
    <t>Mustika Zahfira Utami</t>
  </si>
  <si>
    <t>Rendi</t>
  </si>
  <si>
    <t>Hadi Sucipto</t>
  </si>
  <si>
    <t>Elsi Adelia Fitri</t>
  </si>
  <si>
    <t>Betresie Sendy Opilah</t>
  </si>
  <si>
    <t>Sri Lestari</t>
  </si>
  <si>
    <t>Islah Khalifah</t>
  </si>
  <si>
    <t>Selka Yoza Fitri</t>
  </si>
  <si>
    <t>Sofia Marcelina</t>
  </si>
  <si>
    <t>Fanni Deswari</t>
  </si>
  <si>
    <t>Yuni Verawati</t>
  </si>
  <si>
    <t>Jenny C. P. Hutahaean</t>
  </si>
  <si>
    <t>Wahyu Halbian N.P</t>
  </si>
  <si>
    <t>Derma Ilhami</t>
  </si>
  <si>
    <t>Intan Nurahmadhani</t>
  </si>
  <si>
    <t>Bebby Rino Oksatianti</t>
  </si>
  <si>
    <t>Helverasari Untary</t>
  </si>
  <si>
    <t>Kesya Glory Sitompul</t>
  </si>
  <si>
    <t>Yunita Rahmani</t>
  </si>
  <si>
    <t>Rokhimatul Mutia</t>
  </si>
  <si>
    <t>Oktaviyani Rosniadi Pratama</t>
  </si>
  <si>
    <t>Maulydiah HD Salma</t>
  </si>
  <si>
    <t>Cindy Larasati</t>
  </si>
  <si>
    <t>Selly Diani Sari</t>
  </si>
  <si>
    <t>Veronika Fujiana Siburian</t>
  </si>
  <si>
    <t>Desita Sari</t>
  </si>
  <si>
    <t xml:space="preserve">Khairun Nissa </t>
  </si>
  <si>
    <t>Adya Andriana</t>
  </si>
  <si>
    <t>Torian Putra</t>
  </si>
  <si>
    <t>A2B019031</t>
  </si>
  <si>
    <t>S2 B. Inggris (Non UKT)</t>
  </si>
  <si>
    <t>A1E017020</t>
  </si>
  <si>
    <t>A1E017023</t>
  </si>
  <si>
    <t>A1E017025</t>
  </si>
  <si>
    <t>A1E017027</t>
  </si>
  <si>
    <t>A1E017028</t>
  </si>
  <si>
    <t>A1E017029</t>
  </si>
  <si>
    <t>A1E017030</t>
  </si>
  <si>
    <t>A1E017032</t>
  </si>
  <si>
    <t>A1E017035</t>
  </si>
  <si>
    <t>A1E017040</t>
  </si>
  <si>
    <t>A1E017012</t>
  </si>
  <si>
    <t>A1E017014</t>
  </si>
  <si>
    <t>A1E017048</t>
  </si>
  <si>
    <t>A1E017017</t>
  </si>
  <si>
    <t>A1E017006</t>
  </si>
  <si>
    <t>A1E017005</t>
  </si>
  <si>
    <t>A1E017002</t>
  </si>
  <si>
    <t>A1E017011</t>
  </si>
  <si>
    <t>A1E017019</t>
  </si>
  <si>
    <t>Rahma Dian Fitri</t>
  </si>
  <si>
    <t>A1E017055</t>
  </si>
  <si>
    <t>A1E017050</t>
  </si>
  <si>
    <t>A1E017051</t>
  </si>
  <si>
    <t>A1E017049</t>
  </si>
  <si>
    <t>A1E017047</t>
  </si>
  <si>
    <t>A1E017054</t>
  </si>
  <si>
    <t>A1E017053</t>
  </si>
  <si>
    <t>A1E017004</t>
  </si>
  <si>
    <t>A1E017058</t>
  </si>
  <si>
    <t>A1E017061</t>
  </si>
  <si>
    <t>Marya Azpa</t>
  </si>
  <si>
    <t>Anisya Syafiah</t>
  </si>
  <si>
    <t>Repani Anggraini</t>
  </si>
  <si>
    <t>Amalia Lestari</t>
  </si>
  <si>
    <t>Refky Rahma Hidayat</t>
  </si>
  <si>
    <t>Lestari Afriansyah</t>
  </si>
  <si>
    <t>Hefni Dwika Sari</t>
  </si>
  <si>
    <t>Nur Wakhida</t>
  </si>
  <si>
    <t>Agnes Zelfira Monica</t>
  </si>
  <si>
    <t>Atika Salinderi</t>
  </si>
  <si>
    <t>Mada Anes Susanti</t>
  </si>
  <si>
    <t>Annisa Rahmi Hayati</t>
  </si>
  <si>
    <t>Msa Dania Pardede</t>
  </si>
  <si>
    <t>Ayu Mahara</t>
  </si>
  <si>
    <t>A1D017005</t>
  </si>
  <si>
    <t>A1D017008</t>
  </si>
  <si>
    <t>A1D017013</t>
  </si>
  <si>
    <t>A1D017015</t>
  </si>
  <si>
    <t>A1D017030</t>
  </si>
  <si>
    <t>A1D017072</t>
  </si>
  <si>
    <t>A1D017020</t>
  </si>
  <si>
    <t>A1D017025</t>
  </si>
  <si>
    <t>A1D017073</t>
  </si>
  <si>
    <t>A1D017038</t>
  </si>
  <si>
    <t>A1D017023</t>
  </si>
  <si>
    <t>A1D017039</t>
  </si>
  <si>
    <t>A1D017017</t>
  </si>
  <si>
    <t>A1D017069</t>
  </si>
  <si>
    <t>Athika Ulfa Putri</t>
  </si>
  <si>
    <t>Nurul Ade Syafitri</t>
  </si>
  <si>
    <t>Ceine Cindiany</t>
  </si>
  <si>
    <t>Christin Br Ginting</t>
  </si>
  <si>
    <t>Elsa Mayori</t>
  </si>
  <si>
    <t>Septi Reskina</t>
  </si>
  <si>
    <t>Umi Nurmiati</t>
  </si>
  <si>
    <t>Kurnia Widiyani</t>
  </si>
  <si>
    <t>Devy Arum Sari</t>
  </si>
  <si>
    <t>Nyak Suci Riyanti</t>
  </si>
  <si>
    <t>A1D017076</t>
  </si>
  <si>
    <t>A1D017018</t>
  </si>
  <si>
    <t>A1D017002</t>
  </si>
  <si>
    <t>A1D017003</t>
  </si>
  <si>
    <t>A1D017019</t>
  </si>
  <si>
    <t>A1D017036</t>
  </si>
  <si>
    <t>A1D017029</t>
  </si>
  <si>
    <t>D2E019013</t>
  </si>
  <si>
    <t>Erwin Rochmansyah</t>
  </si>
  <si>
    <t>D2E019005</t>
  </si>
  <si>
    <t>D2E018009</t>
  </si>
  <si>
    <t>Martha Heriniazwi Dianthi</t>
  </si>
  <si>
    <t>D2E017020</t>
  </si>
  <si>
    <t>D2E019006</t>
  </si>
  <si>
    <t>D2E019004</t>
  </si>
  <si>
    <t>D2E019016</t>
  </si>
  <si>
    <t>D2E018012</t>
  </si>
  <si>
    <t>S2  P.Matematika (Non UKT)</t>
  </si>
  <si>
    <t>Bengkulu, 22 Juli 2021</t>
  </si>
  <si>
    <t>Gustina Dwi Wulandari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</si>
</sst>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sz val="10"/>
      <color rgb="FF000000"/>
      <name val="Arial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ED7EE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4C7E7"/>
      </patternFill>
    </fill>
    <fill>
      <patternFill patternType="solid">
        <fgColor rgb="FFC5E0B3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7">
    <xf numFmtId="0" fontId="0" fillId="0" borderId="0"/>
    <xf numFmtId="0" fontId="14" fillId="0" borderId="0" applyNumberFormat="0" applyFill="0" applyBorder="0" applyAlignment="0" applyProtection="0"/>
    <xf numFmtId="0" fontId="16" fillId="0" borderId="0"/>
    <xf numFmtId="0" fontId="6" fillId="0" borderId="0"/>
    <xf numFmtId="0" fontId="17" fillId="0" borderId="0"/>
    <xf numFmtId="0" fontId="5" fillId="0" borderId="0"/>
    <xf numFmtId="0" fontId="19" fillId="0" borderId="0"/>
    <xf numFmtId="0" fontId="4" fillId="0" borderId="0"/>
    <xf numFmtId="0" fontId="18" fillId="0" borderId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9" applyNumberFormat="0" applyAlignment="0" applyProtection="0"/>
    <xf numFmtId="0" fontId="22" fillId="8" borderId="12" applyNumberFormat="0" applyAlignment="0" applyProtection="0"/>
    <xf numFmtId="0" fontId="2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9" applyNumberFormat="0" applyAlignment="0" applyProtection="0"/>
    <xf numFmtId="0" fontId="34" fillId="0" borderId="11" applyNumberFormat="0" applyFill="0" applyAlignment="0" applyProtection="0"/>
    <xf numFmtId="0" fontId="35" fillId="5" borderId="0" applyNumberFormat="0" applyBorder="0" applyAlignment="0" applyProtection="0"/>
    <xf numFmtId="0" fontId="21" fillId="9" borderId="13" applyNumberFormat="0" applyFont="0" applyAlignment="0" applyProtection="0"/>
    <xf numFmtId="0" fontId="36" fillId="7" borderId="10" applyNumberFormat="0" applyAlignment="0" applyProtection="0"/>
    <xf numFmtId="0" fontId="37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8" fillId="0" borderId="0"/>
    <xf numFmtId="0" fontId="2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</cellStyleXfs>
  <cellXfs count="160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Font="1"/>
    <xf numFmtId="0" fontId="7" fillId="0" borderId="1" xfId="1" applyFont="1" applyBorder="1" applyAlignment="1">
      <alignment vertical="center"/>
    </xf>
    <xf numFmtId="0" fontId="10" fillId="0" borderId="1" xfId="0" applyFont="1" applyBorder="1" applyAlignment="1"/>
    <xf numFmtId="0" fontId="0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Fill="1" applyBorder="1"/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8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33" borderId="1" xfId="0" applyFont="1" applyFill="1" applyBorder="1" applyAlignment="1">
      <alignment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39" fillId="0" borderId="1" xfId="9" applyFont="1" applyBorder="1" applyAlignment="1">
      <alignment vertical="center"/>
    </xf>
    <xf numFmtId="0" fontId="39" fillId="0" borderId="1" xfId="9" applyFont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vertical="center" wrapText="1"/>
    </xf>
    <xf numFmtId="0" fontId="7" fillId="33" borderId="1" xfId="0" applyFont="1" applyFill="1" applyBorder="1" applyAlignment="1">
      <alignment horizontal="center" vertical="center" wrapText="1"/>
    </xf>
    <xf numFmtId="0" fontId="10" fillId="33" borderId="1" xfId="0" applyFont="1" applyFill="1" applyBorder="1"/>
    <xf numFmtId="0" fontId="10" fillId="33" borderId="1" xfId="0" applyFont="1" applyFill="1" applyBorder="1" applyAlignment="1">
      <alignment horizontal="center"/>
    </xf>
    <xf numFmtId="0" fontId="39" fillId="0" borderId="1" xfId="9" applyFont="1" applyFill="1" applyBorder="1" applyAlignment="1">
      <alignment vertical="center"/>
    </xf>
    <xf numFmtId="0" fontId="39" fillId="0" borderId="1" xfId="9" applyFont="1" applyFill="1" applyBorder="1" applyAlignment="1">
      <alignment horizontal="center" vertical="center"/>
    </xf>
    <xf numFmtId="0" fontId="39" fillId="0" borderId="1" xfId="9" applyFont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/>
    </xf>
    <xf numFmtId="0" fontId="9" fillId="0" borderId="1" xfId="9" applyFont="1" applyBorder="1" applyAlignment="1">
      <alignment vertical="center" wrapText="1"/>
    </xf>
    <xf numFmtId="0" fontId="9" fillId="0" borderId="1" xfId="9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51" applyFont="1" applyBorder="1" applyAlignment="1">
      <alignment horizontal="justify" vertical="center" wrapText="1"/>
    </xf>
    <xf numFmtId="0" fontId="10" fillId="0" borderId="1" xfId="5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/>
    </xf>
    <xf numFmtId="0" fontId="10" fillId="0" borderId="1" xfId="54" applyFont="1" applyBorder="1" applyAlignment="1">
      <alignment horizontal="justify" vertical="center" wrapText="1"/>
    </xf>
    <xf numFmtId="0" fontId="10" fillId="0" borderId="1" xfId="54" applyFont="1" applyBorder="1" applyAlignment="1">
      <alignment horizontal="center" vertical="center" wrapText="1"/>
    </xf>
    <xf numFmtId="0" fontId="10" fillId="0" borderId="1" xfId="54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55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55" applyFont="1" applyBorder="1" applyAlignment="1">
      <alignment horizontal="justify" vertical="center"/>
    </xf>
    <xf numFmtId="0" fontId="1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/>
    </xf>
    <xf numFmtId="0" fontId="9" fillId="0" borderId="1" xfId="52" applyFont="1" applyBorder="1" applyAlignment="1">
      <alignment horizontal="center"/>
    </xf>
    <xf numFmtId="0" fontId="9" fillId="0" borderId="3" xfId="52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53" applyFont="1" applyBorder="1" applyAlignment="1">
      <alignment horizontal="justify" vertical="center" wrapText="1"/>
    </xf>
    <xf numFmtId="0" fontId="0" fillId="0" borderId="1" xfId="53" applyFont="1" applyBorder="1" applyAlignment="1">
      <alignment horizontal="center" vertical="center" wrapText="1"/>
    </xf>
    <xf numFmtId="0" fontId="0" fillId="0" borderId="1" xfId="53" applyFont="1" applyBorder="1" applyAlignment="1">
      <alignment vertical="center" wrapText="1"/>
    </xf>
    <xf numFmtId="0" fontId="7" fillId="0" borderId="1" xfId="0" applyFont="1" applyBorder="1" applyAlignment="1"/>
    <xf numFmtId="0" fontId="10" fillId="0" borderId="1" xfId="51" applyFont="1" applyBorder="1" applyAlignment="1">
      <alignment horizontal="justify" vertical="center"/>
    </xf>
    <xf numFmtId="0" fontId="10" fillId="0" borderId="3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/>
    <xf numFmtId="0" fontId="4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43" fillId="33" borderId="1" xfId="0" applyFont="1" applyFill="1" applyBorder="1" applyAlignment="1">
      <alignment horizontal="justify" vertical="center" wrapText="1"/>
    </xf>
    <xf numFmtId="0" fontId="43" fillId="33" borderId="1" xfId="0" applyFont="1" applyFill="1" applyBorder="1" applyAlignment="1">
      <alignment horizontal="center" vertical="center" wrapText="1"/>
    </xf>
    <xf numFmtId="0" fontId="43" fillId="33" borderId="2" xfId="0" applyFont="1" applyFill="1" applyBorder="1" applyAlignment="1">
      <alignment horizontal="justify" vertical="center" wrapText="1"/>
    </xf>
    <xf numFmtId="0" fontId="43" fillId="33" borderId="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45" fillId="0" borderId="1" xfId="0" applyFont="1" applyBorder="1" applyAlignment="1">
      <alignment horizontal="justify" vertical="center" wrapText="1"/>
    </xf>
    <xf numFmtId="0" fontId="44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4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55" applyFont="1" applyBorder="1" applyAlignment="1">
      <alignment horizontal="justify" vertical="center"/>
    </xf>
    <xf numFmtId="0" fontId="10" fillId="0" borderId="5" xfId="55" applyFont="1" applyBorder="1" applyAlignment="1">
      <alignment horizontal="center" vertical="center"/>
    </xf>
    <xf numFmtId="0" fontId="42" fillId="0" borderId="1" xfId="56" applyFont="1" applyBorder="1" applyAlignment="1">
      <alignment horizontal="justify" vertical="top" wrapText="1"/>
    </xf>
    <xf numFmtId="0" fontId="42" fillId="0" borderId="1" xfId="56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57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" xfId="1" builtinId="8"/>
    <cellStyle name="Input 2" xfId="43"/>
    <cellStyle name="Linked Cell 2" xfId="44"/>
    <cellStyle name="Neutral 2" xfId="45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69</xdr:row>
      <xdr:rowOff>0</xdr:rowOff>
    </xdr:from>
    <xdr:to>
      <xdr:col>4</xdr:col>
      <xdr:colOff>389763</xdr:colOff>
      <xdr:row>72</xdr:row>
      <xdr:rowOff>156972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68983E8-1E49-4F2E-BF52-77231685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3792200"/>
          <a:ext cx="856488" cy="757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urat%20to%20UPT.Bahasa-%20Toefl%20Wisudawan%20Periode%20Agustu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eriode 91"/>
      <sheetName val="Sheet3"/>
    </sheetNames>
    <sheetDataSet>
      <sheetData sheetId="0" refreshError="1">
        <row r="1">
          <cell r="A1" t="str">
            <v>Abdi Setia Kesuma</v>
          </cell>
          <cell r="B1" t="str">
            <v>C2B017036</v>
          </cell>
          <cell r="C1">
            <v>37</v>
          </cell>
        </row>
        <row r="2">
          <cell r="A2" t="str">
            <v>Ade Frankoe</v>
          </cell>
          <cell r="B2" t="str">
            <v>C2B018029</v>
          </cell>
          <cell r="C2">
            <v>39</v>
          </cell>
        </row>
        <row r="3">
          <cell r="A3" t="str">
            <v>Ade Mahfud</v>
          </cell>
          <cell r="B3" t="str">
            <v>C2B014125</v>
          </cell>
          <cell r="C3">
            <v>30</v>
          </cell>
        </row>
        <row r="4">
          <cell r="A4" t="str">
            <v>Ade Putra Erisandi</v>
          </cell>
          <cell r="B4" t="str">
            <v>C2B017001</v>
          </cell>
          <cell r="C4">
            <v>36</v>
          </cell>
        </row>
        <row r="5">
          <cell r="A5" t="str">
            <v>ADIE RACHMAN SETIAWAN</v>
          </cell>
          <cell r="B5" t="str">
            <v>C2B015114</v>
          </cell>
          <cell r="C5">
            <v>33</v>
          </cell>
        </row>
        <row r="6">
          <cell r="A6" t="str">
            <v>Afif Hendra</v>
          </cell>
          <cell r="B6" t="str">
            <v>C2B015001</v>
          </cell>
          <cell r="C6">
            <v>32</v>
          </cell>
        </row>
        <row r="7">
          <cell r="A7" t="str">
            <v>Afnita Elda</v>
          </cell>
          <cell r="B7" t="str">
            <v>C2B017002</v>
          </cell>
          <cell r="C7">
            <v>36</v>
          </cell>
        </row>
        <row r="8">
          <cell r="A8" t="str">
            <v>Aftria Megi Saputra</v>
          </cell>
          <cell r="B8" t="str">
            <v>C2B016038</v>
          </cell>
          <cell r="C8">
            <v>35</v>
          </cell>
        </row>
        <row r="9">
          <cell r="A9" t="str">
            <v>Agnes Fitriansyah</v>
          </cell>
          <cell r="B9" t="str">
            <v>C2B014126</v>
          </cell>
          <cell r="C9">
            <v>30</v>
          </cell>
        </row>
        <row r="10">
          <cell r="A10" t="str">
            <v>Agus Setyo Budiman</v>
          </cell>
          <cell r="B10" t="str">
            <v>C2B014208</v>
          </cell>
          <cell r="C10">
            <v>31</v>
          </cell>
        </row>
        <row r="11">
          <cell r="A11" t="str">
            <v>Agus Wiyono</v>
          </cell>
          <cell r="B11" t="str">
            <v>C2B017037</v>
          </cell>
          <cell r="C11">
            <v>37</v>
          </cell>
        </row>
        <row r="12">
          <cell r="A12" t="str">
            <v>Ahadi Somad Syahlan</v>
          </cell>
          <cell r="B12" t="str">
            <v>C2B016001</v>
          </cell>
          <cell r="C12">
            <v>34</v>
          </cell>
        </row>
        <row r="13">
          <cell r="A13" t="str">
            <v>Ahmad Munawir</v>
          </cell>
          <cell r="B13" t="str">
            <v>C2B017038</v>
          </cell>
          <cell r="C13">
            <v>37</v>
          </cell>
        </row>
        <row r="14">
          <cell r="A14" t="str">
            <v>Ahmad Nofiar</v>
          </cell>
          <cell r="B14" t="str">
            <v>C2B014127</v>
          </cell>
          <cell r="C14">
            <v>30</v>
          </cell>
        </row>
        <row r="15">
          <cell r="A15" t="str">
            <v>Al Udin</v>
          </cell>
          <cell r="B15" t="str">
            <v>C2B015002</v>
          </cell>
          <cell r="C15">
            <v>32</v>
          </cell>
        </row>
        <row r="16">
          <cell r="A16" t="str">
            <v>Albert Susanto</v>
          </cell>
          <cell r="B16" t="str">
            <v>C2B016039</v>
          </cell>
          <cell r="C16">
            <v>35</v>
          </cell>
        </row>
        <row r="17">
          <cell r="A17" t="str">
            <v>Alexander Samuel S</v>
          </cell>
          <cell r="B17" t="str">
            <v>C2B018001</v>
          </cell>
          <cell r="C17">
            <v>38</v>
          </cell>
        </row>
        <row r="18">
          <cell r="A18" t="str">
            <v>Althofur Rohman</v>
          </cell>
          <cell r="B18" t="str">
            <v>C2B017003</v>
          </cell>
          <cell r="C18">
            <v>36</v>
          </cell>
        </row>
        <row r="19">
          <cell r="A19" t="str">
            <v>Alvinasa Ladiopisli Az</v>
          </cell>
          <cell r="B19" t="str">
            <v>C2B018002</v>
          </cell>
          <cell r="C19">
            <v>38</v>
          </cell>
        </row>
        <row r="20">
          <cell r="A20" t="str">
            <v>Alvino Sabri Utama</v>
          </cell>
          <cell r="B20" t="str">
            <v>C2B018030</v>
          </cell>
          <cell r="C20">
            <v>39</v>
          </cell>
        </row>
        <row r="21">
          <cell r="A21" t="str">
            <v>Anderi Pebperiadi</v>
          </cell>
          <cell r="B21" t="str">
            <v>C2B018003</v>
          </cell>
          <cell r="C21">
            <v>38</v>
          </cell>
        </row>
        <row r="22">
          <cell r="A22" t="str">
            <v>Andi Kurniawan</v>
          </cell>
          <cell r="B22" t="str">
            <v>C2B017004</v>
          </cell>
          <cell r="C22">
            <v>36</v>
          </cell>
        </row>
        <row r="23">
          <cell r="A23" t="str">
            <v>Andi Winawan</v>
          </cell>
          <cell r="B23" t="str">
            <v>C2B016002</v>
          </cell>
          <cell r="C23">
            <v>34</v>
          </cell>
        </row>
        <row r="24">
          <cell r="A24" t="str">
            <v>Anggita Mise Putri</v>
          </cell>
          <cell r="B24" t="str">
            <v>C2B016040</v>
          </cell>
          <cell r="C24">
            <v>35</v>
          </cell>
        </row>
        <row r="25">
          <cell r="A25" t="str">
            <v>Anggun Rais Ali</v>
          </cell>
          <cell r="B25" t="str">
            <v>C2B016003</v>
          </cell>
          <cell r="C25">
            <v>34</v>
          </cell>
        </row>
        <row r="26">
          <cell r="A26" t="str">
            <v>Angky Marcho Fiveta</v>
          </cell>
          <cell r="B26" t="str">
            <v>C2B016041</v>
          </cell>
          <cell r="C26">
            <v>35</v>
          </cell>
        </row>
        <row r="27">
          <cell r="A27" t="str">
            <v>Anis Mawardi</v>
          </cell>
          <cell r="B27" t="str">
            <v>C2B017039</v>
          </cell>
          <cell r="C27">
            <v>37</v>
          </cell>
        </row>
        <row r="28">
          <cell r="A28" t="str">
            <v>Anis Wulansari</v>
          </cell>
          <cell r="B28" t="str">
            <v>C2B014209</v>
          </cell>
          <cell r="C28">
            <v>31</v>
          </cell>
        </row>
        <row r="29">
          <cell r="A29" t="str">
            <v>Anita Agustini</v>
          </cell>
          <cell r="B29" t="str">
            <v>C2B015003</v>
          </cell>
          <cell r="C29">
            <v>32</v>
          </cell>
        </row>
        <row r="30">
          <cell r="A30" t="str">
            <v>Anita Desmaini</v>
          </cell>
          <cell r="B30" t="str">
            <v>C2B014101</v>
          </cell>
          <cell r="C30">
            <v>30</v>
          </cell>
        </row>
        <row r="31">
          <cell r="A31" t="str">
            <v>Anita Suheri</v>
          </cell>
          <cell r="B31" t="str">
            <v>C2B014102</v>
          </cell>
          <cell r="C31">
            <v>30</v>
          </cell>
        </row>
        <row r="32">
          <cell r="A32" t="str">
            <v>Annisa Dwi Hastutie</v>
          </cell>
          <cell r="B32" t="str">
            <v>C2B017040</v>
          </cell>
          <cell r="C32">
            <v>37</v>
          </cell>
        </row>
        <row r="33">
          <cell r="A33" t="str">
            <v>Annisa Janur NZ</v>
          </cell>
          <cell r="B33" t="str">
            <v>C2B019001</v>
          </cell>
          <cell r="C33">
            <v>40</v>
          </cell>
        </row>
        <row r="34">
          <cell r="A34" t="str">
            <v>Anugrah Maha Putra</v>
          </cell>
          <cell r="B34" t="str">
            <v>C2B016004</v>
          </cell>
          <cell r="C34">
            <v>34</v>
          </cell>
        </row>
        <row r="35">
          <cell r="A35" t="str">
            <v>Aprida Shanti</v>
          </cell>
          <cell r="B35" t="str">
            <v>C2B017041</v>
          </cell>
          <cell r="C35">
            <v>37</v>
          </cell>
        </row>
        <row r="36">
          <cell r="A36" t="str">
            <v>Aprilita Duwi Lestari</v>
          </cell>
          <cell r="B36" t="str">
            <v>C2B018004</v>
          </cell>
          <cell r="C36">
            <v>38</v>
          </cell>
        </row>
        <row r="37">
          <cell r="A37" t="str">
            <v>Aprius Ramadansyah</v>
          </cell>
          <cell r="B37" t="str">
            <v>C2B017005</v>
          </cell>
          <cell r="C37">
            <v>36</v>
          </cell>
        </row>
        <row r="38">
          <cell r="A38" t="str">
            <v>Ardik</v>
          </cell>
          <cell r="B38" t="str">
            <v>C2B018031</v>
          </cell>
          <cell r="C38">
            <v>39</v>
          </cell>
        </row>
        <row r="39">
          <cell r="A39" t="str">
            <v>Arie Mardiansyah</v>
          </cell>
          <cell r="B39" t="str">
            <v>C2B017042</v>
          </cell>
          <cell r="C39">
            <v>37</v>
          </cell>
        </row>
        <row r="40">
          <cell r="A40" t="str">
            <v>Arief Iskandar</v>
          </cell>
          <cell r="B40" t="str">
            <v>C2B018032</v>
          </cell>
          <cell r="C40">
            <v>39</v>
          </cell>
        </row>
        <row r="41">
          <cell r="A41" t="str">
            <v>Arif Hidayatullah</v>
          </cell>
          <cell r="B41" t="str">
            <v>C2B019002</v>
          </cell>
          <cell r="C41">
            <v>40</v>
          </cell>
        </row>
        <row r="42">
          <cell r="A42" t="str">
            <v>Arju Rohman</v>
          </cell>
          <cell r="B42" t="str">
            <v>C2B014128</v>
          </cell>
          <cell r="C42">
            <v>30</v>
          </cell>
        </row>
        <row r="43">
          <cell r="A43" t="str">
            <v>Arry Azhari Saputra</v>
          </cell>
          <cell r="B43" t="str">
            <v>C2B017006</v>
          </cell>
          <cell r="C43">
            <v>36</v>
          </cell>
        </row>
        <row r="44">
          <cell r="A44" t="str">
            <v>Arthika Nauli</v>
          </cell>
          <cell r="B44" t="str">
            <v>C2B019003</v>
          </cell>
          <cell r="C44">
            <v>40</v>
          </cell>
        </row>
        <row r="45">
          <cell r="A45" t="str">
            <v>Astri Pangastuti</v>
          </cell>
          <cell r="B45" t="str">
            <v>C2B015004</v>
          </cell>
          <cell r="C45">
            <v>32</v>
          </cell>
        </row>
        <row r="46">
          <cell r="A46" t="str">
            <v>Aulia Kariman</v>
          </cell>
          <cell r="B46" t="str">
            <v>C2B017043</v>
          </cell>
          <cell r="C46">
            <v>37</v>
          </cell>
        </row>
        <row r="47">
          <cell r="A47" t="str">
            <v>Bakti Girsang</v>
          </cell>
          <cell r="B47" t="str">
            <v>C2B018033</v>
          </cell>
          <cell r="C47">
            <v>39</v>
          </cell>
        </row>
        <row r="48">
          <cell r="A48" t="str">
            <v>Bambang Hariyanto</v>
          </cell>
          <cell r="B48" t="str">
            <v>C2B018005</v>
          </cell>
          <cell r="C48">
            <v>38</v>
          </cell>
        </row>
        <row r="49">
          <cell r="A49" t="str">
            <v>Bayu Dwi Saputra</v>
          </cell>
          <cell r="B49" t="str">
            <v>C2B014210</v>
          </cell>
          <cell r="C49">
            <v>31</v>
          </cell>
        </row>
        <row r="50">
          <cell r="A50" t="str">
            <v>Bella Maharani</v>
          </cell>
          <cell r="B50" t="str">
            <v>C2B014211</v>
          </cell>
          <cell r="C50">
            <v>31</v>
          </cell>
        </row>
        <row r="51">
          <cell r="A51" t="str">
            <v>Benny Kurniadi Sukma Y</v>
          </cell>
          <cell r="B51" t="str">
            <v>C2B016042</v>
          </cell>
          <cell r="C51">
            <v>35</v>
          </cell>
        </row>
        <row r="52">
          <cell r="A52" t="str">
            <v>Bernadine Lorena Y</v>
          </cell>
          <cell r="B52" t="str">
            <v>C2B018034</v>
          </cell>
          <cell r="C52">
            <v>39</v>
          </cell>
        </row>
        <row r="53">
          <cell r="A53" t="str">
            <v>BERTUA FRANSISKA</v>
          </cell>
          <cell r="B53" t="str">
            <v>C2B015115</v>
          </cell>
          <cell r="C53">
            <v>33</v>
          </cell>
        </row>
        <row r="54">
          <cell r="A54" t="str">
            <v>Bio Akbar</v>
          </cell>
          <cell r="B54" t="str">
            <v>C2B018006</v>
          </cell>
          <cell r="C54">
            <v>38</v>
          </cell>
        </row>
        <row r="55">
          <cell r="A55" t="str">
            <v>Budi Hartoyo</v>
          </cell>
          <cell r="B55" t="str">
            <v>C2B015005</v>
          </cell>
          <cell r="C55">
            <v>32</v>
          </cell>
        </row>
        <row r="56">
          <cell r="A56" t="str">
            <v>Budi Prasetyono</v>
          </cell>
          <cell r="B56" t="str">
            <v>C2B017007</v>
          </cell>
          <cell r="C56">
            <v>36</v>
          </cell>
        </row>
        <row r="57">
          <cell r="A57" t="str">
            <v>Budiman</v>
          </cell>
          <cell r="B57" t="str">
            <v>C2B014129</v>
          </cell>
          <cell r="C57">
            <v>30</v>
          </cell>
        </row>
        <row r="58">
          <cell r="A58" t="str">
            <v>Bunga Chaniago</v>
          </cell>
          <cell r="B58" t="str">
            <v>C2B018035</v>
          </cell>
          <cell r="C58">
            <v>39</v>
          </cell>
        </row>
        <row r="59">
          <cell r="A59" t="str">
            <v>Caesario Pratama</v>
          </cell>
          <cell r="B59" t="str">
            <v>C2B015006</v>
          </cell>
          <cell r="C59">
            <v>32</v>
          </cell>
        </row>
        <row r="60">
          <cell r="A60" t="str">
            <v>Cahaya Morgana</v>
          </cell>
          <cell r="B60" t="str">
            <v>C2B016043</v>
          </cell>
          <cell r="C60">
            <v>35</v>
          </cell>
        </row>
        <row r="61">
          <cell r="A61" t="str">
            <v>Cecen Yuheni</v>
          </cell>
          <cell r="B61" t="str">
            <v>C2B016044</v>
          </cell>
          <cell r="C61">
            <v>35</v>
          </cell>
        </row>
        <row r="62">
          <cell r="A62" t="str">
            <v>Christian Adi Negara</v>
          </cell>
          <cell r="B62" t="str">
            <v>C2B014130</v>
          </cell>
          <cell r="C62">
            <v>30</v>
          </cell>
        </row>
        <row r="63">
          <cell r="A63" t="str">
            <v>Chusnul Qomar</v>
          </cell>
          <cell r="B63" t="str">
            <v>C2B015007</v>
          </cell>
          <cell r="C63">
            <v>32</v>
          </cell>
        </row>
        <row r="64">
          <cell r="A64" t="str">
            <v>Citra</v>
          </cell>
          <cell r="B64" t="str">
            <v>C2B018036</v>
          </cell>
          <cell r="C64">
            <v>39</v>
          </cell>
        </row>
        <row r="65">
          <cell r="A65" t="str">
            <v>Dalmuji Suranto</v>
          </cell>
          <cell r="B65" t="str">
            <v>C2B017044</v>
          </cell>
          <cell r="C65">
            <v>36</v>
          </cell>
        </row>
        <row r="66">
          <cell r="A66" t="str">
            <v>Dalmuji Suranto</v>
          </cell>
          <cell r="B66" t="str">
            <v>C2B017044</v>
          </cell>
          <cell r="C66">
            <v>37</v>
          </cell>
        </row>
        <row r="67">
          <cell r="A67" t="str">
            <v>Darmayanto</v>
          </cell>
          <cell r="B67" t="str">
            <v>C2B015008</v>
          </cell>
          <cell r="C67">
            <v>32</v>
          </cell>
        </row>
        <row r="68">
          <cell r="A68" t="str">
            <v>David Harnadi</v>
          </cell>
          <cell r="B68" t="str">
            <v>C2B018037</v>
          </cell>
          <cell r="C68">
            <v>39</v>
          </cell>
        </row>
        <row r="69">
          <cell r="A69" t="str">
            <v>DAVID PRATAMA PURBA</v>
          </cell>
          <cell r="B69" t="str">
            <v>C2B015116</v>
          </cell>
          <cell r="C69">
            <v>33</v>
          </cell>
        </row>
        <row r="70">
          <cell r="A70" t="str">
            <v>DEASY GUN YUVIMAS</v>
          </cell>
          <cell r="B70" t="str">
            <v>C2B015117</v>
          </cell>
          <cell r="C70">
            <v>33</v>
          </cell>
        </row>
        <row r="71">
          <cell r="A71" t="str">
            <v>Deddy Intan Syah Eka Putra</v>
          </cell>
          <cell r="B71" t="str">
            <v>C2B019004</v>
          </cell>
          <cell r="C71">
            <v>40</v>
          </cell>
        </row>
        <row r="72">
          <cell r="A72" t="str">
            <v>Dedi Damhudi</v>
          </cell>
          <cell r="B72" t="str">
            <v>C2B015009</v>
          </cell>
          <cell r="C72">
            <v>32</v>
          </cell>
        </row>
        <row r="73">
          <cell r="A73" t="str">
            <v>Deky Agusprawira</v>
          </cell>
          <cell r="B73" t="str">
            <v>C2B019005</v>
          </cell>
          <cell r="C73">
            <v>40</v>
          </cell>
        </row>
        <row r="74">
          <cell r="A74" t="str">
            <v>Delvita Selviani</v>
          </cell>
          <cell r="B74" t="str">
            <v>C2B017008</v>
          </cell>
          <cell r="C74">
            <v>36</v>
          </cell>
        </row>
        <row r="75">
          <cell r="A75" t="str">
            <v>Dendi</v>
          </cell>
          <cell r="B75" t="str">
            <v>C2B015010</v>
          </cell>
          <cell r="C75">
            <v>32</v>
          </cell>
        </row>
        <row r="76">
          <cell r="A76" t="str">
            <v>Denyfita Mochtar</v>
          </cell>
          <cell r="B76" t="str">
            <v>C2B017009</v>
          </cell>
          <cell r="C76">
            <v>36</v>
          </cell>
        </row>
        <row r="77">
          <cell r="A77" t="str">
            <v>Depa Hastuti</v>
          </cell>
          <cell r="B77" t="str">
            <v>C2B014103</v>
          </cell>
          <cell r="C77">
            <v>30</v>
          </cell>
        </row>
        <row r="78">
          <cell r="A78" t="str">
            <v>Derjo</v>
          </cell>
          <cell r="B78" t="str">
            <v>C2B015011</v>
          </cell>
          <cell r="C78">
            <v>32</v>
          </cell>
        </row>
        <row r="79">
          <cell r="A79" t="str">
            <v>Desmiati</v>
          </cell>
          <cell r="B79" t="str">
            <v>C2B016005</v>
          </cell>
          <cell r="C79">
            <v>34</v>
          </cell>
        </row>
        <row r="80">
          <cell r="A80" t="str">
            <v>Dessy Afriyani</v>
          </cell>
          <cell r="B80" t="str">
            <v>C2B014104</v>
          </cell>
          <cell r="C80">
            <v>30</v>
          </cell>
        </row>
        <row r="81">
          <cell r="A81" t="str">
            <v>Dewi Murni</v>
          </cell>
          <cell r="B81" t="str">
            <v>C2B017045</v>
          </cell>
          <cell r="C81">
            <v>37</v>
          </cell>
        </row>
        <row r="82">
          <cell r="A82" t="str">
            <v>Dhesi Elfriyanti Ginting</v>
          </cell>
          <cell r="B82" t="str">
            <v>C2B017046</v>
          </cell>
          <cell r="C82">
            <v>37</v>
          </cell>
        </row>
        <row r="83">
          <cell r="A83" t="str">
            <v>DHINA YULIVIANA</v>
          </cell>
          <cell r="B83" t="str">
            <v>C2B015118</v>
          </cell>
          <cell r="C83">
            <v>33</v>
          </cell>
        </row>
        <row r="84">
          <cell r="A84" t="str">
            <v>Dicky Linecer</v>
          </cell>
          <cell r="B84" t="str">
            <v>C2B015012</v>
          </cell>
          <cell r="C84">
            <v>32</v>
          </cell>
        </row>
        <row r="85">
          <cell r="A85" t="str">
            <v>Didin Hasan Basri</v>
          </cell>
          <cell r="B85" t="str">
            <v>C2B014212</v>
          </cell>
          <cell r="C85">
            <v>31</v>
          </cell>
        </row>
        <row r="86">
          <cell r="A86" t="str">
            <v>Dimas Yudho Satrio</v>
          </cell>
          <cell r="B86" t="str">
            <v>C2B017047</v>
          </cell>
          <cell r="C86">
            <v>37</v>
          </cell>
        </row>
        <row r="87">
          <cell r="A87" t="str">
            <v>Dina Hikmawati</v>
          </cell>
          <cell r="B87" t="str">
            <v>C2B016006</v>
          </cell>
          <cell r="C87">
            <v>34</v>
          </cell>
        </row>
        <row r="88">
          <cell r="A88" t="str">
            <v>Dio Aprido</v>
          </cell>
          <cell r="B88" t="str">
            <v>C2B016045</v>
          </cell>
          <cell r="C88">
            <v>35</v>
          </cell>
        </row>
        <row r="89">
          <cell r="A89" t="str">
            <v>DONNY NOFRIADIE</v>
          </cell>
          <cell r="B89" t="str">
            <v>C2B015119</v>
          </cell>
          <cell r="C89">
            <v>33</v>
          </cell>
        </row>
        <row r="90">
          <cell r="A90" t="str">
            <v>Dophy Yuswanto</v>
          </cell>
          <cell r="B90" t="str">
            <v>C2B014131</v>
          </cell>
          <cell r="C90">
            <v>30</v>
          </cell>
        </row>
        <row r="91">
          <cell r="A91" t="str">
            <v>Duwi Mihartinah</v>
          </cell>
          <cell r="B91" t="str">
            <v>C2B019006</v>
          </cell>
          <cell r="C91">
            <v>40</v>
          </cell>
        </row>
        <row r="92">
          <cell r="A92" t="str">
            <v>DWI EKAGUSPITA</v>
          </cell>
          <cell r="B92" t="str">
            <v>C2B015120</v>
          </cell>
          <cell r="C92">
            <v>33</v>
          </cell>
        </row>
        <row r="93">
          <cell r="A93" t="str">
            <v>Dwi Oktarina, S.Sos.</v>
          </cell>
          <cell r="B93" t="str">
            <v>C2B016046</v>
          </cell>
          <cell r="C93">
            <v>35</v>
          </cell>
        </row>
        <row r="94">
          <cell r="A94" t="str">
            <v>Dwi Oktarini</v>
          </cell>
          <cell r="B94" t="str">
            <v>C2B018007</v>
          </cell>
          <cell r="C94">
            <v>38</v>
          </cell>
        </row>
        <row r="95">
          <cell r="A95" t="str">
            <v>Dwi Oktasari</v>
          </cell>
          <cell r="B95" t="str">
            <v>C2B015014</v>
          </cell>
          <cell r="C95">
            <v>32</v>
          </cell>
        </row>
        <row r="96">
          <cell r="A96" t="str">
            <v>DWI PERPUSPIKA</v>
          </cell>
          <cell r="B96" t="str">
            <v>C2B015121</v>
          </cell>
          <cell r="C96">
            <v>33</v>
          </cell>
        </row>
        <row r="97">
          <cell r="A97" t="str">
            <v>Dwinda Agustintia</v>
          </cell>
          <cell r="B97" t="str">
            <v>C2B019007</v>
          </cell>
          <cell r="C97">
            <v>40</v>
          </cell>
        </row>
        <row r="98">
          <cell r="A98" t="str">
            <v>Edios Miharja</v>
          </cell>
          <cell r="B98" t="str">
            <v>C2B017010</v>
          </cell>
          <cell r="C98">
            <v>36</v>
          </cell>
        </row>
        <row r="99">
          <cell r="A99" t="str">
            <v>Edyar Prasaputra U</v>
          </cell>
          <cell r="B99" t="str">
            <v>C2B018038</v>
          </cell>
          <cell r="C99">
            <v>39</v>
          </cell>
        </row>
        <row r="100">
          <cell r="A100" t="str">
            <v>Efron Marulitua Simbolon</v>
          </cell>
          <cell r="B100" t="str">
            <v>C2B017048</v>
          </cell>
          <cell r="C100">
            <v>37</v>
          </cell>
        </row>
        <row r="101">
          <cell r="A101" t="str">
            <v>EKA LISMAWATI</v>
          </cell>
          <cell r="B101" t="str">
            <v>C2B015122</v>
          </cell>
          <cell r="C101">
            <v>33</v>
          </cell>
        </row>
        <row r="102">
          <cell r="A102" t="str">
            <v>Eka Puspita Sari</v>
          </cell>
          <cell r="B102" t="str">
            <v>C2B014105</v>
          </cell>
          <cell r="C102">
            <v>30</v>
          </cell>
        </row>
        <row r="103">
          <cell r="A103" t="str">
            <v>Eko Wediyanto</v>
          </cell>
          <cell r="B103" t="str">
            <v>C2B016047</v>
          </cell>
          <cell r="C103">
            <v>35</v>
          </cell>
        </row>
        <row r="104">
          <cell r="A104" t="str">
            <v>Elisa</v>
          </cell>
          <cell r="B104" t="str">
            <v>C2B019008</v>
          </cell>
          <cell r="C104">
            <v>40</v>
          </cell>
        </row>
        <row r="105">
          <cell r="A105" t="str">
            <v>Emilda Sulastri</v>
          </cell>
          <cell r="B105" t="str">
            <v>C2B016007</v>
          </cell>
          <cell r="C105">
            <v>34</v>
          </cell>
        </row>
        <row r="106">
          <cell r="A106" t="str">
            <v>EMINARDI</v>
          </cell>
          <cell r="B106" t="str">
            <v>C2B015123</v>
          </cell>
          <cell r="C106">
            <v>33</v>
          </cell>
        </row>
        <row r="107">
          <cell r="A107" t="str">
            <v>Eni Denti</v>
          </cell>
          <cell r="B107" t="str">
            <v>C2B017011</v>
          </cell>
          <cell r="C107">
            <v>36</v>
          </cell>
        </row>
        <row r="108">
          <cell r="A108" t="str">
            <v>Erinda Widianingsih</v>
          </cell>
          <cell r="B108" t="str">
            <v>C2B017049</v>
          </cell>
          <cell r="C108">
            <v>37</v>
          </cell>
        </row>
        <row r="109">
          <cell r="A109" t="str">
            <v>ERIY WIANDI</v>
          </cell>
          <cell r="B109" t="str">
            <v>C2B015124</v>
          </cell>
          <cell r="C109">
            <v>33</v>
          </cell>
        </row>
        <row r="110">
          <cell r="A110" t="str">
            <v>Erwin Octavian</v>
          </cell>
          <cell r="B110" t="str">
            <v>C2B015015</v>
          </cell>
          <cell r="C110">
            <v>32</v>
          </cell>
        </row>
        <row r="111">
          <cell r="A111" t="str">
            <v>Espania Permata Sari</v>
          </cell>
          <cell r="B111" t="str">
            <v>C2B014106</v>
          </cell>
          <cell r="C111">
            <v>30</v>
          </cell>
        </row>
        <row r="112">
          <cell r="A112" t="str">
            <v>Eswadi</v>
          </cell>
          <cell r="B112" t="str">
            <v>C2B014132</v>
          </cell>
          <cell r="C112">
            <v>30</v>
          </cell>
        </row>
        <row r="113">
          <cell r="A113" t="str">
            <v>Eureka Meliala</v>
          </cell>
          <cell r="B113" t="str">
            <v>C2B014213</v>
          </cell>
          <cell r="C113">
            <v>31</v>
          </cell>
        </row>
        <row r="114">
          <cell r="A114" t="str">
            <v>Eva Ariani</v>
          </cell>
          <cell r="B114" t="str">
            <v>C2B015016</v>
          </cell>
          <cell r="C114">
            <v>32</v>
          </cell>
        </row>
        <row r="115">
          <cell r="A115" t="str">
            <v>EVA FITRIA JULINA</v>
          </cell>
          <cell r="B115" t="str">
            <v>C2B015125</v>
          </cell>
          <cell r="C115">
            <v>33</v>
          </cell>
        </row>
        <row r="116">
          <cell r="A116" t="str">
            <v>Eva Roida Siahaan</v>
          </cell>
          <cell r="B116" t="str">
            <v>C2B016008</v>
          </cell>
          <cell r="C116">
            <v>34</v>
          </cell>
        </row>
        <row r="117">
          <cell r="A117" t="str">
            <v>Evilia Chandra Sartika</v>
          </cell>
          <cell r="B117" t="str">
            <v>C2B015017</v>
          </cell>
          <cell r="C117">
            <v>32</v>
          </cell>
        </row>
        <row r="118">
          <cell r="A118" t="str">
            <v>Evriansyah</v>
          </cell>
          <cell r="B118" t="str">
            <v>C2B016009</v>
          </cell>
          <cell r="C118">
            <v>34</v>
          </cell>
        </row>
        <row r="119">
          <cell r="A119" t="str">
            <v>Faisal Ali Cameni</v>
          </cell>
          <cell r="B119" t="str">
            <v>C2B015018</v>
          </cell>
          <cell r="C119">
            <v>32</v>
          </cell>
        </row>
        <row r="120">
          <cell r="A120" t="str">
            <v>Faisal Eddy Saputra</v>
          </cell>
          <cell r="B120" t="str">
            <v>C2B016010</v>
          </cell>
          <cell r="C120">
            <v>34</v>
          </cell>
        </row>
        <row r="121">
          <cell r="A121" t="str">
            <v>Fajri</v>
          </cell>
          <cell r="B121" t="str">
            <v>C2B018039</v>
          </cell>
          <cell r="C121">
            <v>39</v>
          </cell>
        </row>
        <row r="122">
          <cell r="A122" t="str">
            <v>Fanzurni</v>
          </cell>
          <cell r="B122" t="str">
            <v>C2B014133</v>
          </cell>
          <cell r="C122">
            <v>30</v>
          </cell>
        </row>
        <row r="123">
          <cell r="A123" t="str">
            <v>Farika</v>
          </cell>
          <cell r="B123" t="str">
            <v>C2B014107</v>
          </cell>
          <cell r="C123">
            <v>30</v>
          </cell>
        </row>
        <row r="124">
          <cell r="A124" t="str">
            <v>Fauziah Ulfa</v>
          </cell>
          <cell r="B124" t="str">
            <v>C2B018008</v>
          </cell>
          <cell r="C124">
            <v>38</v>
          </cell>
        </row>
        <row r="125">
          <cell r="A125" t="str">
            <v>Febby Perwiro</v>
          </cell>
          <cell r="B125" t="str">
            <v>C2B016011</v>
          </cell>
          <cell r="C125">
            <v>34</v>
          </cell>
        </row>
        <row r="126">
          <cell r="A126" t="str">
            <v>Febriansyah</v>
          </cell>
          <cell r="B126" t="str">
            <v>C2B016012</v>
          </cell>
          <cell r="C126">
            <v>34</v>
          </cell>
        </row>
        <row r="127">
          <cell r="A127" t="str">
            <v>Febriarti Hasan</v>
          </cell>
          <cell r="B127" t="str">
            <v>C2B014214</v>
          </cell>
          <cell r="C127">
            <v>31</v>
          </cell>
        </row>
        <row r="128">
          <cell r="A128" t="str">
            <v>Febriyanda Ardita Putra</v>
          </cell>
          <cell r="B128" t="str">
            <v>C2B017050</v>
          </cell>
          <cell r="C128">
            <v>37</v>
          </cell>
        </row>
        <row r="129">
          <cell r="A129" t="str">
            <v>Fenny Vabelita</v>
          </cell>
          <cell r="B129" t="str">
            <v>C2B015019</v>
          </cell>
          <cell r="C129">
            <v>32</v>
          </cell>
        </row>
        <row r="130">
          <cell r="A130" t="str">
            <v>Feny Riani</v>
          </cell>
          <cell r="B130" t="str">
            <v>C2B014108</v>
          </cell>
          <cell r="C130">
            <v>30</v>
          </cell>
        </row>
        <row r="131">
          <cell r="A131" t="str">
            <v>Ferinda Malasari</v>
          </cell>
          <cell r="B131" t="str">
            <v>C2B018009</v>
          </cell>
          <cell r="C131">
            <v>38</v>
          </cell>
        </row>
        <row r="132">
          <cell r="A132" t="str">
            <v>Fero Brama Y</v>
          </cell>
          <cell r="B132" t="str">
            <v>C2B017012</v>
          </cell>
          <cell r="C132">
            <v>36</v>
          </cell>
        </row>
        <row r="133">
          <cell r="A133" t="str">
            <v>Ferry Aprianto</v>
          </cell>
          <cell r="B133" t="str">
            <v>C2B014215</v>
          </cell>
          <cell r="C133">
            <v>31</v>
          </cell>
        </row>
        <row r="134">
          <cell r="A134" t="str">
            <v>Firda Sartika</v>
          </cell>
          <cell r="B134" t="str">
            <v>C2B018010</v>
          </cell>
          <cell r="C134">
            <v>38</v>
          </cell>
        </row>
        <row r="135">
          <cell r="A135" t="str">
            <v>Fitri Yanti</v>
          </cell>
          <cell r="B135" t="str">
            <v>C2B017051</v>
          </cell>
          <cell r="C135">
            <v>37</v>
          </cell>
        </row>
        <row r="136">
          <cell r="A136" t="str">
            <v>FITRIA KURNIATI</v>
          </cell>
          <cell r="B136" t="str">
            <v>C2B015126</v>
          </cell>
          <cell r="C136">
            <v>33</v>
          </cell>
        </row>
        <row r="137">
          <cell r="A137" t="str">
            <v>Frilly Selva Andini</v>
          </cell>
          <cell r="B137" t="str">
            <v>C2B017052</v>
          </cell>
          <cell r="C137">
            <v>37</v>
          </cell>
        </row>
        <row r="138">
          <cell r="A138" t="str">
            <v>Giatika Rosavianti</v>
          </cell>
          <cell r="B138" t="str">
            <v>C2B016048</v>
          </cell>
          <cell r="C138">
            <v>35</v>
          </cell>
        </row>
        <row r="139">
          <cell r="A139" t="str">
            <v>Gita Rosinova</v>
          </cell>
          <cell r="B139" t="str">
            <v>C2B019009</v>
          </cell>
          <cell r="C139">
            <v>40</v>
          </cell>
        </row>
        <row r="140">
          <cell r="A140" t="str">
            <v>Gita Wahyuningsih P</v>
          </cell>
          <cell r="B140" t="str">
            <v>C2B019010</v>
          </cell>
          <cell r="C140">
            <v>40</v>
          </cell>
        </row>
        <row r="141">
          <cell r="A141" t="str">
            <v>Gusto Cens Idris</v>
          </cell>
          <cell r="B141" t="str">
            <v>C2B017053</v>
          </cell>
          <cell r="C141">
            <v>37</v>
          </cell>
        </row>
        <row r="142">
          <cell r="A142" t="str">
            <v>Hade Surya Roseta</v>
          </cell>
          <cell r="B142" t="str">
            <v>C2B016049</v>
          </cell>
          <cell r="C142">
            <v>35</v>
          </cell>
        </row>
        <row r="143">
          <cell r="A143" t="str">
            <v>Hafiza Fadhilah</v>
          </cell>
          <cell r="B143" t="str">
            <v>C2B014216</v>
          </cell>
          <cell r="C143">
            <v>31</v>
          </cell>
        </row>
        <row r="144">
          <cell r="A144" t="str">
            <v>Hardian Dinata</v>
          </cell>
          <cell r="B144" t="str">
            <v>C2B015020</v>
          </cell>
          <cell r="C144">
            <v>32</v>
          </cell>
        </row>
        <row r="145">
          <cell r="A145" t="str">
            <v xml:space="preserve">Hardian Saputra </v>
          </cell>
          <cell r="B145" t="str">
            <v>C2B017013</v>
          </cell>
          <cell r="C145">
            <v>36</v>
          </cell>
        </row>
        <row r="146">
          <cell r="A146" t="str">
            <v>Hardinata</v>
          </cell>
          <cell r="B146" t="str">
            <v>C2B018011</v>
          </cell>
          <cell r="C146">
            <v>38</v>
          </cell>
        </row>
        <row r="147">
          <cell r="A147" t="str">
            <v>Harismanto</v>
          </cell>
          <cell r="B147" t="str">
            <v>C2B017014</v>
          </cell>
          <cell r="C147">
            <v>36</v>
          </cell>
        </row>
        <row r="148">
          <cell r="A148" t="str">
            <v>Harles Feferman</v>
          </cell>
          <cell r="B148" t="str">
            <v>C2B014217</v>
          </cell>
          <cell r="C148">
            <v>31</v>
          </cell>
        </row>
        <row r="149">
          <cell r="A149" t="str">
            <v>Heldi Sahputra</v>
          </cell>
          <cell r="B149" t="str">
            <v>C2B014134</v>
          </cell>
          <cell r="C149">
            <v>30</v>
          </cell>
        </row>
        <row r="150">
          <cell r="A150" t="str">
            <v>Helen Novawati Naibaho</v>
          </cell>
          <cell r="B150" t="str">
            <v>C2B016050</v>
          </cell>
          <cell r="C150">
            <v>35</v>
          </cell>
        </row>
        <row r="151">
          <cell r="A151" t="str">
            <v>Heliyani</v>
          </cell>
          <cell r="B151" t="str">
            <v>C2B014109</v>
          </cell>
          <cell r="C151">
            <v>30</v>
          </cell>
        </row>
        <row r="152">
          <cell r="A152" t="str">
            <v>HELMIYANSYAH</v>
          </cell>
          <cell r="B152" t="str">
            <v>C2B015127</v>
          </cell>
          <cell r="C152">
            <v>33</v>
          </cell>
        </row>
        <row r="153">
          <cell r="A153" t="str">
            <v>HENDRA GUNAWAN</v>
          </cell>
          <cell r="B153" t="str">
            <v>C2B015128</v>
          </cell>
          <cell r="C153">
            <v>33</v>
          </cell>
        </row>
        <row r="154">
          <cell r="A154" t="str">
            <v>HENDRA NOVIANZAH</v>
          </cell>
          <cell r="B154" t="str">
            <v>C2B015129</v>
          </cell>
          <cell r="C154">
            <v>33</v>
          </cell>
        </row>
        <row r="155">
          <cell r="A155" t="str">
            <v>Hendri Dunan</v>
          </cell>
          <cell r="B155" t="str">
            <v>C2B014135</v>
          </cell>
          <cell r="C155">
            <v>30</v>
          </cell>
        </row>
        <row r="156">
          <cell r="A156" t="str">
            <v>Hendro Mikanoto</v>
          </cell>
          <cell r="B156" t="str">
            <v>C2B018040</v>
          </cell>
          <cell r="C156">
            <v>39</v>
          </cell>
        </row>
        <row r="157">
          <cell r="A157" t="str">
            <v>Henny Fathimah</v>
          </cell>
          <cell r="B157" t="str">
            <v>C2B017015</v>
          </cell>
          <cell r="C157">
            <v>34</v>
          </cell>
        </row>
        <row r="158">
          <cell r="A158" t="str">
            <v>Herdizon Dilar</v>
          </cell>
          <cell r="B158" t="str">
            <v>C2B014136</v>
          </cell>
          <cell r="C158">
            <v>30</v>
          </cell>
        </row>
        <row r="159">
          <cell r="A159" t="str">
            <v>Heri Nofian</v>
          </cell>
          <cell r="B159" t="str">
            <v>C2B014137</v>
          </cell>
          <cell r="C159">
            <v>30</v>
          </cell>
        </row>
        <row r="160">
          <cell r="A160" t="str">
            <v>Herliansyah</v>
          </cell>
          <cell r="B160" t="str">
            <v>C2B016051</v>
          </cell>
          <cell r="C160">
            <v>35</v>
          </cell>
        </row>
        <row r="161">
          <cell r="A161" t="str">
            <v>Herlina</v>
          </cell>
          <cell r="B161" t="str">
            <v>C2B014110</v>
          </cell>
          <cell r="C161">
            <v>30</v>
          </cell>
        </row>
        <row r="162">
          <cell r="A162" t="str">
            <v>Herni Rianti</v>
          </cell>
          <cell r="B162" t="str">
            <v>C2B016052</v>
          </cell>
          <cell r="C162">
            <v>35</v>
          </cell>
        </row>
        <row r="163">
          <cell r="A163" t="str">
            <v>Hervianto Agustian W</v>
          </cell>
          <cell r="B163" t="str">
            <v>C2B018012</v>
          </cell>
          <cell r="C163">
            <v>38</v>
          </cell>
        </row>
        <row r="164">
          <cell r="A164" t="str">
            <v>Hery Suryanto</v>
          </cell>
          <cell r="B164" t="str">
            <v>C2B016013</v>
          </cell>
          <cell r="C164">
            <v>34</v>
          </cell>
        </row>
        <row r="165">
          <cell r="A165" t="str">
            <v>Hery Tri Muryanto</v>
          </cell>
          <cell r="B165" t="str">
            <v>C2B014218</v>
          </cell>
          <cell r="C165">
            <v>31</v>
          </cell>
        </row>
        <row r="166">
          <cell r="A166" t="str">
            <v>Hilda Febrianti</v>
          </cell>
          <cell r="B166" t="str">
            <v>C2B014111</v>
          </cell>
          <cell r="C166">
            <v>30</v>
          </cell>
        </row>
        <row r="167">
          <cell r="A167" t="str">
            <v>Husni Juniansyah Pratama</v>
          </cell>
          <cell r="B167" t="str">
            <v>C2B014138</v>
          </cell>
          <cell r="C167">
            <v>30</v>
          </cell>
        </row>
        <row r="168">
          <cell r="A168" t="str">
            <v>Ida Bagus Arindra D</v>
          </cell>
          <cell r="B168" t="str">
            <v>C2B016014</v>
          </cell>
          <cell r="C168">
            <v>34</v>
          </cell>
        </row>
        <row r="169">
          <cell r="A169" t="str">
            <v>Idi Hartono</v>
          </cell>
          <cell r="B169" t="str">
            <v>C2B014139</v>
          </cell>
          <cell r="C169">
            <v>30</v>
          </cell>
        </row>
        <row r="170">
          <cell r="A170" t="str">
            <v>Idram M. Ladji</v>
          </cell>
          <cell r="B170" t="str">
            <v>C2B017016</v>
          </cell>
          <cell r="C170">
            <v>34</v>
          </cell>
        </row>
        <row r="171">
          <cell r="A171" t="str">
            <v>Ike Yuliastuti Dwiyani</v>
          </cell>
          <cell r="B171" t="str">
            <v>C2B015021</v>
          </cell>
          <cell r="C171">
            <v>32</v>
          </cell>
        </row>
        <row r="172">
          <cell r="A172" t="str">
            <v>Ilnawati</v>
          </cell>
          <cell r="B172" t="str">
            <v>C2B015022</v>
          </cell>
          <cell r="C172">
            <v>32</v>
          </cell>
        </row>
        <row r="173">
          <cell r="A173" t="str">
            <v>Indah Permatasari</v>
          </cell>
          <cell r="B173" t="str">
            <v>C2B018013</v>
          </cell>
          <cell r="C173">
            <v>38</v>
          </cell>
        </row>
        <row r="174">
          <cell r="A174" t="str">
            <v>Intan Permata Aris Wibowo</v>
          </cell>
          <cell r="B174" t="str">
            <v>C2B017054</v>
          </cell>
          <cell r="C174">
            <v>37</v>
          </cell>
        </row>
        <row r="175">
          <cell r="A175" t="str">
            <v>Jaksen Sadri</v>
          </cell>
          <cell r="B175" t="str">
            <v>C2B017017</v>
          </cell>
          <cell r="C175">
            <v>36</v>
          </cell>
        </row>
        <row r="176">
          <cell r="A176" t="str">
            <v>Jansen Adiguna P</v>
          </cell>
          <cell r="B176" t="str">
            <v>C2B017055</v>
          </cell>
          <cell r="C176">
            <v>37</v>
          </cell>
        </row>
        <row r="177">
          <cell r="A177" t="str">
            <v>JANUAR JUMALINSYAH</v>
          </cell>
          <cell r="B177" t="str">
            <v>C2B015130</v>
          </cell>
          <cell r="C177">
            <v>33</v>
          </cell>
        </row>
        <row r="178">
          <cell r="A178" t="str">
            <v>JENI EKAPUTRIANI</v>
          </cell>
          <cell r="B178" t="str">
            <v>C2B015131</v>
          </cell>
          <cell r="C178">
            <v>33</v>
          </cell>
        </row>
        <row r="179">
          <cell r="A179" t="str">
            <v>Jimi Satria</v>
          </cell>
          <cell r="B179" t="str">
            <v>C2B016015</v>
          </cell>
          <cell r="C179">
            <v>34</v>
          </cell>
        </row>
        <row r="180">
          <cell r="A180" t="str">
            <v>Joffrian M</v>
          </cell>
          <cell r="B180" t="str">
            <v>C2B016016</v>
          </cell>
          <cell r="C180">
            <v>34</v>
          </cell>
        </row>
        <row r="181">
          <cell r="A181" t="str">
            <v>Jumipan Azhari</v>
          </cell>
          <cell r="B181" t="str">
            <v>C2B016017</v>
          </cell>
          <cell r="C181">
            <v>34</v>
          </cell>
        </row>
        <row r="182">
          <cell r="A182" t="str">
            <v>JUNIDIA PUSPITA SARI</v>
          </cell>
          <cell r="B182" t="str">
            <v>C2B015132</v>
          </cell>
          <cell r="C182">
            <v>33</v>
          </cell>
        </row>
        <row r="183">
          <cell r="A183" t="str">
            <v>JUNITA MARSAULINA H</v>
          </cell>
          <cell r="B183" t="str">
            <v>C2B015133</v>
          </cell>
          <cell r="C183">
            <v>33</v>
          </cell>
        </row>
        <row r="184">
          <cell r="A184" t="str">
            <v>Junita Safitri</v>
          </cell>
          <cell r="B184" t="str">
            <v>C2B014112</v>
          </cell>
          <cell r="C184">
            <v>30</v>
          </cell>
        </row>
        <row r="185">
          <cell r="A185" t="str">
            <v>Juwita Ningsih</v>
          </cell>
          <cell r="B185" t="str">
            <v>C2B019011</v>
          </cell>
          <cell r="C185">
            <v>40</v>
          </cell>
        </row>
        <row r="186">
          <cell r="A186" t="str">
            <v>KARDIMAN</v>
          </cell>
          <cell r="B186" t="str">
            <v>C2B015134</v>
          </cell>
          <cell r="C186">
            <v>33</v>
          </cell>
        </row>
        <row r="187">
          <cell r="A187" t="str">
            <v>Kaulan</v>
          </cell>
          <cell r="B187" t="str">
            <v>C2B014219</v>
          </cell>
          <cell r="C187">
            <v>31</v>
          </cell>
        </row>
        <row r="188">
          <cell r="A188" t="str">
            <v>Kemas Lukman Azhary</v>
          </cell>
          <cell r="B188" t="str">
            <v>C2B016018</v>
          </cell>
          <cell r="C188">
            <v>34</v>
          </cell>
        </row>
        <row r="189">
          <cell r="A189" t="str">
            <v>Khoirunnisa Nurul H</v>
          </cell>
          <cell r="B189" t="str">
            <v>C2B017056</v>
          </cell>
          <cell r="C189">
            <v>37</v>
          </cell>
        </row>
        <row r="190">
          <cell r="A190" t="str">
            <v>Kimas Kurniawan Tando Agung</v>
          </cell>
          <cell r="B190" t="str">
            <v>C2B017018</v>
          </cell>
          <cell r="C190">
            <v>36</v>
          </cell>
        </row>
        <row r="191">
          <cell r="A191" t="str">
            <v>Kurniawan</v>
          </cell>
          <cell r="B191" t="str">
            <v>C2B018014</v>
          </cell>
          <cell r="C191">
            <v>38</v>
          </cell>
        </row>
        <row r="192">
          <cell r="A192" t="str">
            <v>Leni Dwi Oktaviani</v>
          </cell>
          <cell r="B192" t="str">
            <v>C2B015023</v>
          </cell>
          <cell r="C192">
            <v>32</v>
          </cell>
        </row>
        <row r="193">
          <cell r="A193" t="str">
            <v>Lenny Chairani</v>
          </cell>
          <cell r="B193" t="str">
            <v>C2B017057</v>
          </cell>
          <cell r="C193">
            <v>37</v>
          </cell>
        </row>
        <row r="194">
          <cell r="A194" t="str">
            <v>Lenny Sufriaty</v>
          </cell>
          <cell r="B194" t="str">
            <v>C2B015024</v>
          </cell>
          <cell r="C194">
            <v>32</v>
          </cell>
        </row>
        <row r="195">
          <cell r="A195" t="str">
            <v>Lingga Rizky Z</v>
          </cell>
          <cell r="B195" t="str">
            <v>C2B016019</v>
          </cell>
          <cell r="C195">
            <v>34</v>
          </cell>
        </row>
        <row r="196">
          <cell r="A196" t="str">
            <v>Lukmi Agustiansyah</v>
          </cell>
          <cell r="B196" t="str">
            <v>C2B016020</v>
          </cell>
          <cell r="C196">
            <v>34</v>
          </cell>
        </row>
        <row r="197">
          <cell r="A197" t="str">
            <v>Lyna Fransisca Dasma Marisi</v>
          </cell>
          <cell r="B197" t="str">
            <v>C2B017019</v>
          </cell>
          <cell r="C197">
            <v>36</v>
          </cell>
        </row>
        <row r="198">
          <cell r="A198" t="str">
            <v>M. Hidayatullah</v>
          </cell>
          <cell r="B198" t="str">
            <v>C2B017059</v>
          </cell>
          <cell r="C198">
            <v>37</v>
          </cell>
        </row>
        <row r="199">
          <cell r="A199" t="str">
            <v>M.Eldian Hajirin</v>
          </cell>
          <cell r="B199" t="str">
            <v>C2B017020</v>
          </cell>
          <cell r="C199">
            <v>36</v>
          </cell>
        </row>
        <row r="200">
          <cell r="A200" t="str">
            <v>MAHATRYWAN FHONY</v>
          </cell>
          <cell r="B200" t="str">
            <v>C2B015135</v>
          </cell>
          <cell r="C200">
            <v>33</v>
          </cell>
        </row>
        <row r="201">
          <cell r="A201" t="str">
            <v>Malindo Febrian</v>
          </cell>
          <cell r="B201" t="str">
            <v>C2B015025</v>
          </cell>
          <cell r="C201">
            <v>32</v>
          </cell>
        </row>
        <row r="202">
          <cell r="A202" t="str">
            <v>Mardaril Perdana</v>
          </cell>
          <cell r="B202" t="str">
            <v>C2B018041</v>
          </cell>
          <cell r="C202">
            <v>39</v>
          </cell>
        </row>
        <row r="203">
          <cell r="A203" t="str">
            <v>Maretta Ramadhanniar</v>
          </cell>
          <cell r="B203" t="str">
            <v>C2B016053</v>
          </cell>
          <cell r="C203">
            <v>35</v>
          </cell>
        </row>
        <row r="204">
          <cell r="A204" t="str">
            <v>Marhalim</v>
          </cell>
          <cell r="B204" t="str">
            <v>C2B016021</v>
          </cell>
          <cell r="C204">
            <v>34</v>
          </cell>
        </row>
        <row r="205">
          <cell r="A205" t="str">
            <v>Maspin Bahri</v>
          </cell>
          <cell r="B205" t="str">
            <v>C2B017021</v>
          </cell>
          <cell r="C205">
            <v>36</v>
          </cell>
        </row>
        <row r="206">
          <cell r="A206" t="str">
            <v>MASYITA APRILLIA</v>
          </cell>
          <cell r="B206" t="str">
            <v>C2B015136</v>
          </cell>
          <cell r="C206">
            <v>33</v>
          </cell>
        </row>
        <row r="207">
          <cell r="A207" t="str">
            <v>Meidi Fazirin</v>
          </cell>
          <cell r="B207" t="str">
            <v>C2B015013</v>
          </cell>
          <cell r="C207">
            <v>32</v>
          </cell>
        </row>
        <row r="208">
          <cell r="A208" t="str">
            <v>Meili Rahmawati</v>
          </cell>
          <cell r="B208" t="str">
            <v>C2B018015</v>
          </cell>
          <cell r="C208">
            <v>38</v>
          </cell>
        </row>
        <row r="209">
          <cell r="A209" t="str">
            <v>Meiyanti Firanita</v>
          </cell>
          <cell r="B209" t="str">
            <v>C2B017022</v>
          </cell>
          <cell r="C209">
            <v>36</v>
          </cell>
        </row>
        <row r="210">
          <cell r="A210" t="str">
            <v>Meji Kasanova</v>
          </cell>
          <cell r="B210" t="str">
            <v>C2B014220</v>
          </cell>
          <cell r="C210">
            <v>31</v>
          </cell>
        </row>
        <row r="211">
          <cell r="A211" t="str">
            <v>Mentari Elnaz</v>
          </cell>
          <cell r="B211" t="str">
            <v>C2B017023</v>
          </cell>
          <cell r="C211">
            <v>36</v>
          </cell>
        </row>
        <row r="212">
          <cell r="A212" t="str">
            <v>Meri Nurlaili D.</v>
          </cell>
          <cell r="B212" t="str">
            <v>C2B014221</v>
          </cell>
          <cell r="C212">
            <v>31</v>
          </cell>
        </row>
        <row r="213">
          <cell r="A213" t="str">
            <v>Meri Susanti R</v>
          </cell>
          <cell r="B213" t="str">
            <v>C2B017024</v>
          </cell>
          <cell r="C213">
            <v>36</v>
          </cell>
        </row>
        <row r="214">
          <cell r="A214" t="str">
            <v>MEYLIE MUCHTAR</v>
          </cell>
          <cell r="B214" t="str">
            <v>C2B015137</v>
          </cell>
          <cell r="C214">
            <v>33</v>
          </cell>
        </row>
        <row r="215">
          <cell r="A215" t="str">
            <v>MILA APRILIA</v>
          </cell>
          <cell r="B215" t="str">
            <v>C2B015138</v>
          </cell>
          <cell r="C215">
            <v>33</v>
          </cell>
        </row>
        <row r="216">
          <cell r="A216" t="str">
            <v>Mudriyanti</v>
          </cell>
          <cell r="B216" t="str">
            <v>C2B017058</v>
          </cell>
          <cell r="C216">
            <v>37</v>
          </cell>
        </row>
        <row r="217">
          <cell r="A217" t="str">
            <v>MUHAMAD ANGGA</v>
          </cell>
          <cell r="B217" t="str">
            <v>C2B015139</v>
          </cell>
          <cell r="C217">
            <v>33</v>
          </cell>
        </row>
        <row r="218">
          <cell r="A218" t="str">
            <v>Muhamad Yusuf</v>
          </cell>
          <cell r="B218" t="str">
            <v>C2B018016</v>
          </cell>
          <cell r="C218">
            <v>37</v>
          </cell>
        </row>
        <row r="219">
          <cell r="A219" t="str">
            <v>Muhamad Yusuf</v>
          </cell>
          <cell r="B219" t="str">
            <v>C2B018016</v>
          </cell>
          <cell r="C219">
            <v>0</v>
          </cell>
        </row>
        <row r="220">
          <cell r="A220" t="str">
            <v>Muhammad Azim</v>
          </cell>
          <cell r="B220" t="str">
            <v>C2B018017</v>
          </cell>
          <cell r="C220">
            <v>38</v>
          </cell>
        </row>
        <row r="221">
          <cell r="A221" t="str">
            <v>Muhammad Galy Njoman Ap</v>
          </cell>
          <cell r="B221" t="str">
            <v>C2B014140</v>
          </cell>
          <cell r="C221">
            <v>30</v>
          </cell>
        </row>
        <row r="222">
          <cell r="A222" t="str">
            <v>Muhammad Hafiz</v>
          </cell>
          <cell r="B222" t="str">
            <v>C2B015026</v>
          </cell>
          <cell r="C222">
            <v>32</v>
          </cell>
        </row>
        <row r="223">
          <cell r="A223" t="str">
            <v>Muhammad Khisfan</v>
          </cell>
          <cell r="B223" t="str">
            <v>C2B016022</v>
          </cell>
          <cell r="C223">
            <v>34</v>
          </cell>
        </row>
        <row r="224">
          <cell r="A224" t="str">
            <v>Muhammad Khisfan</v>
          </cell>
          <cell r="B224" t="str">
            <v>C2B016022</v>
          </cell>
          <cell r="C224">
            <v>34</v>
          </cell>
        </row>
        <row r="225">
          <cell r="A225" t="str">
            <v>Muhammad Nardan</v>
          </cell>
          <cell r="B225" t="str">
            <v>C2B018018</v>
          </cell>
          <cell r="C225">
            <v>38</v>
          </cell>
        </row>
        <row r="226">
          <cell r="A226" t="str">
            <v>Muhammad Nizar GadafI</v>
          </cell>
          <cell r="B226" t="str">
            <v>C2B015027</v>
          </cell>
          <cell r="C226">
            <v>32</v>
          </cell>
        </row>
        <row r="227">
          <cell r="A227" t="str">
            <v>Mulyani</v>
          </cell>
          <cell r="B227" t="str">
            <v>C2B018042</v>
          </cell>
          <cell r="C227">
            <v>39</v>
          </cell>
        </row>
        <row r="228">
          <cell r="A228" t="str">
            <v>Mustika Hidayat</v>
          </cell>
          <cell r="B228" t="str">
            <v>C2B019012</v>
          </cell>
          <cell r="C228">
            <v>40</v>
          </cell>
        </row>
        <row r="229">
          <cell r="A229" t="str">
            <v>Nadia Kusuma</v>
          </cell>
          <cell r="B229" t="str">
            <v>C2B014113</v>
          </cell>
          <cell r="C229">
            <v>30</v>
          </cell>
        </row>
        <row r="230">
          <cell r="A230" t="str">
            <v>Nadiah Nurul WA Salim</v>
          </cell>
          <cell r="B230" t="str">
            <v>C2B019013</v>
          </cell>
          <cell r="C230">
            <v>40</v>
          </cell>
        </row>
        <row r="231">
          <cell r="A231" t="str">
            <v>Nadiah Zulfa R</v>
          </cell>
          <cell r="B231" t="str">
            <v>C2B018019</v>
          </cell>
          <cell r="C231">
            <v>38</v>
          </cell>
        </row>
        <row r="232">
          <cell r="A232" t="str">
            <v>Nanang Jayadi</v>
          </cell>
          <cell r="B232" t="str">
            <v>C2B018020</v>
          </cell>
          <cell r="C232">
            <v>38</v>
          </cell>
        </row>
        <row r="233">
          <cell r="A233" t="str">
            <v>Nelli Asvriana</v>
          </cell>
          <cell r="B233" t="str">
            <v>C2B019014</v>
          </cell>
          <cell r="C233">
            <v>40</v>
          </cell>
        </row>
        <row r="234">
          <cell r="A234" t="str">
            <v>Neny Nopita Dewi</v>
          </cell>
          <cell r="B234" t="str">
            <v>C2B017025</v>
          </cell>
          <cell r="C234">
            <v>36</v>
          </cell>
        </row>
        <row r="235">
          <cell r="A235" t="str">
            <v>Neri Lidyawati</v>
          </cell>
          <cell r="B235" t="str">
            <v>C2B014114</v>
          </cell>
          <cell r="C235">
            <v>30</v>
          </cell>
        </row>
        <row r="236">
          <cell r="A236" t="str">
            <v>Nico Ardi Putra</v>
          </cell>
          <cell r="B236" t="str">
            <v>C2B015028</v>
          </cell>
          <cell r="C236">
            <v>32</v>
          </cell>
        </row>
        <row r="237">
          <cell r="A237" t="str">
            <v>Noni Oktarina</v>
          </cell>
          <cell r="B237" t="str">
            <v>C2B015029</v>
          </cell>
          <cell r="C237">
            <v>32</v>
          </cell>
        </row>
        <row r="238">
          <cell r="A238" t="str">
            <v>Nora Agustin</v>
          </cell>
          <cell r="B238" t="str">
            <v>C2B015030</v>
          </cell>
          <cell r="C238">
            <v>32</v>
          </cell>
        </row>
        <row r="239">
          <cell r="A239" t="str">
            <v>NOVA AFRIZAN</v>
          </cell>
          <cell r="B239" t="str">
            <v>C2B015140</v>
          </cell>
          <cell r="C239">
            <v>33</v>
          </cell>
        </row>
        <row r="240">
          <cell r="A240" t="str">
            <v>Novan Alfathoni</v>
          </cell>
          <cell r="B240" t="str">
            <v>C2B016023</v>
          </cell>
          <cell r="C240">
            <v>34</v>
          </cell>
        </row>
        <row r="241">
          <cell r="A241" t="str">
            <v>Novan Alfathoni</v>
          </cell>
          <cell r="B241" t="str">
            <v>C2B016023</v>
          </cell>
          <cell r="C241">
            <v>34</v>
          </cell>
        </row>
        <row r="242">
          <cell r="A242" t="str">
            <v>Novandri Saputra</v>
          </cell>
          <cell r="B242" t="str">
            <v>C2B018043</v>
          </cell>
          <cell r="C242">
            <v>39</v>
          </cell>
        </row>
        <row r="243">
          <cell r="A243" t="str">
            <v>Novian Suhardi</v>
          </cell>
          <cell r="B243" t="str">
            <v>C2B014141</v>
          </cell>
          <cell r="C243">
            <v>30</v>
          </cell>
        </row>
        <row r="244">
          <cell r="A244" t="str">
            <v>Nugroho Abrianto</v>
          </cell>
          <cell r="B244" t="str">
            <v>C2B018044</v>
          </cell>
          <cell r="C244">
            <v>39</v>
          </cell>
        </row>
        <row r="245">
          <cell r="A245" t="str">
            <v>Nugroho Setio Budi</v>
          </cell>
          <cell r="B245" t="str">
            <v>C2B015031</v>
          </cell>
          <cell r="C245">
            <v>32</v>
          </cell>
        </row>
        <row r="246">
          <cell r="A246" t="str">
            <v>Nurdevi Hidayani</v>
          </cell>
          <cell r="B246" t="str">
            <v>C2B016024</v>
          </cell>
          <cell r="C246">
            <v>34</v>
          </cell>
        </row>
        <row r="247">
          <cell r="A247" t="str">
            <v>Nurdevi Hidayani</v>
          </cell>
          <cell r="B247" t="str">
            <v>C2B016024</v>
          </cell>
          <cell r="C247">
            <v>34</v>
          </cell>
        </row>
        <row r="248">
          <cell r="A248" t="str">
            <v>Nurdina Sureta</v>
          </cell>
          <cell r="B248" t="str">
            <v>C2B017026</v>
          </cell>
          <cell r="C248">
            <v>36</v>
          </cell>
        </row>
        <row r="249">
          <cell r="A249" t="str">
            <v>Nurhayati</v>
          </cell>
          <cell r="B249" t="str">
            <v>C2B014115</v>
          </cell>
          <cell r="C249">
            <v>30</v>
          </cell>
        </row>
        <row r="250">
          <cell r="A250" t="str">
            <v>Nurline Mutiara</v>
          </cell>
          <cell r="B250" t="str">
            <v>C2B015032</v>
          </cell>
          <cell r="C250">
            <v>32</v>
          </cell>
        </row>
        <row r="251">
          <cell r="A251" t="str">
            <v>Nurman Jaya</v>
          </cell>
          <cell r="B251" t="str">
            <v>C2B014142</v>
          </cell>
          <cell r="C251">
            <v>30</v>
          </cell>
        </row>
        <row r="252">
          <cell r="A252" t="str">
            <v>NURUL IKSAN</v>
          </cell>
          <cell r="B252" t="str">
            <v>C2B015141</v>
          </cell>
          <cell r="C252">
            <v>33</v>
          </cell>
        </row>
        <row r="253">
          <cell r="A253" t="str">
            <v>Okka Adittio Putra</v>
          </cell>
          <cell r="B253" t="str">
            <v>C2B019015</v>
          </cell>
          <cell r="C253">
            <v>40</v>
          </cell>
        </row>
        <row r="254">
          <cell r="A254" t="str">
            <v>Okno Harianto</v>
          </cell>
          <cell r="B254" t="str">
            <v>C2B016054</v>
          </cell>
          <cell r="C254">
            <v>35</v>
          </cell>
        </row>
        <row r="255">
          <cell r="A255" t="str">
            <v>Oni Laurentia Selvana</v>
          </cell>
          <cell r="B255" t="str">
            <v>C2B014116</v>
          </cell>
          <cell r="C255">
            <v>30</v>
          </cell>
        </row>
        <row r="256">
          <cell r="A256" t="str">
            <v>Panca Heryani</v>
          </cell>
          <cell r="B256" t="str">
            <v>C2B015033</v>
          </cell>
          <cell r="C256">
            <v>32</v>
          </cell>
        </row>
        <row r="257">
          <cell r="A257" t="str">
            <v>Picandi Mascojaya</v>
          </cell>
          <cell r="B257" t="str">
            <v>C2B015034</v>
          </cell>
          <cell r="C257">
            <v>32</v>
          </cell>
        </row>
        <row r="258">
          <cell r="A258" t="str">
            <v>Piter Rudis</v>
          </cell>
          <cell r="B258" t="str">
            <v>C2B014143</v>
          </cell>
          <cell r="C258">
            <v>30</v>
          </cell>
        </row>
        <row r="259">
          <cell r="A259" t="str">
            <v>Pusda Sari</v>
          </cell>
          <cell r="B259" t="str">
            <v>C2B017060</v>
          </cell>
          <cell r="C259">
            <v>37</v>
          </cell>
        </row>
        <row r="260">
          <cell r="A260" t="str">
            <v>Putra Ansoni</v>
          </cell>
          <cell r="B260" t="str">
            <v>C2B017027</v>
          </cell>
          <cell r="C260">
            <v>36</v>
          </cell>
        </row>
        <row r="261">
          <cell r="A261" t="str">
            <v>Putri Asyura</v>
          </cell>
          <cell r="B261" t="str">
            <v>C2B015035</v>
          </cell>
          <cell r="C261">
            <v>32</v>
          </cell>
        </row>
        <row r="262">
          <cell r="A262" t="str">
            <v>R. Azis Safiri</v>
          </cell>
          <cell r="B262" t="str">
            <v>C2B014222</v>
          </cell>
          <cell r="C262">
            <v>31</v>
          </cell>
        </row>
        <row r="263">
          <cell r="A263" t="str">
            <v>Rachman Wintarto</v>
          </cell>
          <cell r="B263" t="str">
            <v>C2B019016</v>
          </cell>
          <cell r="C263">
            <v>40</v>
          </cell>
        </row>
        <row r="264">
          <cell r="A264" t="str">
            <v>RACHMAT PUTRA</v>
          </cell>
          <cell r="B264" t="str">
            <v>C2B015142</v>
          </cell>
          <cell r="C264">
            <v>33</v>
          </cell>
        </row>
        <row r="265">
          <cell r="A265" t="str">
            <v>Rahmat Perkasa</v>
          </cell>
          <cell r="B265" t="str">
            <v>C2B018021</v>
          </cell>
          <cell r="C265">
            <v>38</v>
          </cell>
        </row>
        <row r="266">
          <cell r="A266" t="str">
            <v>Rahmi Fitriandanty</v>
          </cell>
          <cell r="B266" t="str">
            <v>C2B017061</v>
          </cell>
          <cell r="C266">
            <v>37</v>
          </cell>
        </row>
        <row r="267">
          <cell r="A267" t="str">
            <v>Rahmi Hidayati</v>
          </cell>
          <cell r="B267" t="str">
            <v>C2B016025</v>
          </cell>
          <cell r="C267">
            <v>34</v>
          </cell>
        </row>
        <row r="268">
          <cell r="A268" t="str">
            <v>Rahmi Hidayati</v>
          </cell>
          <cell r="B268" t="str">
            <v>C2B016025</v>
          </cell>
          <cell r="C268">
            <v>34</v>
          </cell>
        </row>
        <row r="269">
          <cell r="A269" t="str">
            <v>Rahmi Kurnia Sari</v>
          </cell>
          <cell r="B269" t="str">
            <v>C2B018045</v>
          </cell>
          <cell r="C269">
            <v>39</v>
          </cell>
        </row>
        <row r="270">
          <cell r="A270" t="str">
            <v>Rahmi Wijayanti</v>
          </cell>
          <cell r="B270" t="str">
            <v>C2B016026</v>
          </cell>
          <cell r="C270">
            <v>34</v>
          </cell>
        </row>
        <row r="271">
          <cell r="A271" t="str">
            <v>Rahmi Wijayati</v>
          </cell>
          <cell r="B271" t="str">
            <v>C2B016026</v>
          </cell>
          <cell r="C271">
            <v>34</v>
          </cell>
        </row>
        <row r="272">
          <cell r="A272" t="str">
            <v>Randy Restu Rinjani</v>
          </cell>
          <cell r="B272" t="str">
            <v>C2B017028</v>
          </cell>
          <cell r="C272">
            <v>36</v>
          </cell>
        </row>
        <row r="273">
          <cell r="A273" t="str">
            <v>Reano</v>
          </cell>
          <cell r="B273" t="str">
            <v>C2B019017</v>
          </cell>
          <cell r="C273">
            <v>40</v>
          </cell>
        </row>
        <row r="274">
          <cell r="A274" t="str">
            <v>Redo Arian Saputra</v>
          </cell>
          <cell r="B274" t="str">
            <v>C2B014223</v>
          </cell>
          <cell r="C274">
            <v>31</v>
          </cell>
        </row>
        <row r="275">
          <cell r="A275" t="str">
            <v>Rendy Alpahrasy</v>
          </cell>
          <cell r="B275" t="str">
            <v>C2B017062</v>
          </cell>
          <cell r="C275">
            <v>37</v>
          </cell>
        </row>
        <row r="276">
          <cell r="A276" t="str">
            <v>RESTI KARTIKA</v>
          </cell>
          <cell r="B276" t="str">
            <v>C2B015143</v>
          </cell>
          <cell r="C276">
            <v>33</v>
          </cell>
        </row>
        <row r="277">
          <cell r="A277" t="str">
            <v>RESTOMI DARMA PUTRA</v>
          </cell>
          <cell r="B277" t="str">
            <v>C2B015144</v>
          </cell>
          <cell r="C277">
            <v>33</v>
          </cell>
        </row>
        <row r="278">
          <cell r="A278" t="str">
            <v>Resty Maulitiah</v>
          </cell>
          <cell r="B278" t="str">
            <v>C2B019018</v>
          </cell>
          <cell r="C278">
            <v>40</v>
          </cell>
        </row>
        <row r="279">
          <cell r="A279" t="str">
            <v>RETNO MUSTIKANINGSIH</v>
          </cell>
          <cell r="B279" t="str">
            <v>C2B015145</v>
          </cell>
          <cell r="C279">
            <v>33</v>
          </cell>
        </row>
        <row r="280">
          <cell r="A280" t="str">
            <v>Revansyah Akbar</v>
          </cell>
          <cell r="B280" t="str">
            <v>C2B014144</v>
          </cell>
          <cell r="C280">
            <v>30</v>
          </cell>
        </row>
        <row r="281">
          <cell r="A281" t="str">
            <v>Reza Nurul Amar</v>
          </cell>
          <cell r="B281" t="str">
            <v>C2B018022</v>
          </cell>
          <cell r="C281">
            <v>38</v>
          </cell>
        </row>
        <row r="282">
          <cell r="A282" t="str">
            <v>Reza Fahlevi</v>
          </cell>
          <cell r="B282" t="str">
            <v>C2B016037</v>
          </cell>
          <cell r="C282">
            <v>34</v>
          </cell>
        </row>
        <row r="283">
          <cell r="A283" t="str">
            <v>REZZA ADE SATRIA</v>
          </cell>
          <cell r="B283" t="str">
            <v>C2B015146</v>
          </cell>
          <cell r="C283">
            <v>33</v>
          </cell>
        </row>
        <row r="284">
          <cell r="A284" t="str">
            <v>Ria Anggraini</v>
          </cell>
          <cell r="B284" t="str">
            <v>C2B014224</v>
          </cell>
          <cell r="C284">
            <v>31</v>
          </cell>
        </row>
        <row r="285">
          <cell r="A285" t="str">
            <v>Ria Arestya Andini</v>
          </cell>
          <cell r="B285" t="str">
            <v>C2B016055</v>
          </cell>
          <cell r="C285">
            <v>35</v>
          </cell>
        </row>
        <row r="286">
          <cell r="A286" t="str">
            <v>Ricky Ramadhan</v>
          </cell>
          <cell r="B286" t="str">
            <v>C2B017029</v>
          </cell>
          <cell r="C286">
            <v>36</v>
          </cell>
        </row>
        <row r="287">
          <cell r="A287" t="str">
            <v>Rini Puji Astuti</v>
          </cell>
          <cell r="B287" t="str">
            <v>C2B014225</v>
          </cell>
          <cell r="C287">
            <v>31</v>
          </cell>
        </row>
        <row r="288">
          <cell r="A288" t="str">
            <v>Rio Chatra</v>
          </cell>
          <cell r="B288" t="str">
            <v>C2B016027</v>
          </cell>
          <cell r="C288">
            <v>34</v>
          </cell>
        </row>
        <row r="289">
          <cell r="A289" t="str">
            <v>Rio Chatra</v>
          </cell>
          <cell r="B289" t="str">
            <v>C2B016027</v>
          </cell>
          <cell r="C289">
            <v>34</v>
          </cell>
        </row>
        <row r="290">
          <cell r="A290" t="str">
            <v>Riri Damayanti</v>
          </cell>
          <cell r="B290" t="str">
            <v>C2B015036</v>
          </cell>
          <cell r="C290">
            <v>32</v>
          </cell>
        </row>
        <row r="291">
          <cell r="A291" t="str">
            <v>Risca Aprilia</v>
          </cell>
          <cell r="B291" t="str">
            <v>C2B016028</v>
          </cell>
          <cell r="C291">
            <v>34</v>
          </cell>
        </row>
        <row r="292">
          <cell r="A292" t="str">
            <v>Risca Aprilia</v>
          </cell>
          <cell r="B292" t="str">
            <v>C2B016028</v>
          </cell>
          <cell r="C292">
            <v>34</v>
          </cell>
        </row>
        <row r="293">
          <cell r="A293" t="str">
            <v>Risdianto</v>
          </cell>
          <cell r="B293" t="str">
            <v>C2B016056</v>
          </cell>
          <cell r="C293">
            <v>35</v>
          </cell>
        </row>
        <row r="294">
          <cell r="A294" t="str">
            <v>Riski Juanda Pratama</v>
          </cell>
          <cell r="B294" t="str">
            <v>C2B017030</v>
          </cell>
          <cell r="C294">
            <v>36</v>
          </cell>
        </row>
        <row r="295">
          <cell r="A295" t="str">
            <v>RIYANT LISANO</v>
          </cell>
          <cell r="B295" t="str">
            <v>C2B015147</v>
          </cell>
          <cell r="C295">
            <v>33</v>
          </cell>
        </row>
        <row r="296">
          <cell r="A296" t="str">
            <v>Riza Evita</v>
          </cell>
          <cell r="B296" t="str">
            <v>C2B014226</v>
          </cell>
          <cell r="C296">
            <v>31</v>
          </cell>
        </row>
        <row r="297">
          <cell r="A297" t="str">
            <v>Rizal Gilang Perkasa Sanusi P</v>
          </cell>
          <cell r="B297" t="str">
            <v>C2B017031</v>
          </cell>
          <cell r="C297">
            <v>36</v>
          </cell>
        </row>
        <row r="298">
          <cell r="A298" t="str">
            <v>Rizky Oktamuriza</v>
          </cell>
          <cell r="B298" t="str">
            <v>C2B014227</v>
          </cell>
          <cell r="C298">
            <v>31</v>
          </cell>
        </row>
        <row r="299">
          <cell r="A299" t="str">
            <v>Rodi Wijaya</v>
          </cell>
          <cell r="B299" t="str">
            <v>C2B016029</v>
          </cell>
          <cell r="C299">
            <v>34</v>
          </cell>
        </row>
        <row r="300">
          <cell r="A300" t="str">
            <v>Rodi Wijaya</v>
          </cell>
          <cell r="B300" t="str">
            <v>C2B016029</v>
          </cell>
          <cell r="C300">
            <v>34</v>
          </cell>
        </row>
        <row r="301">
          <cell r="A301" t="str">
            <v>Roma Elvis</v>
          </cell>
          <cell r="B301" t="str">
            <v>C2B018046</v>
          </cell>
          <cell r="C301">
            <v>39</v>
          </cell>
        </row>
        <row r="302">
          <cell r="A302" t="str">
            <v>Roswita</v>
          </cell>
          <cell r="B302" t="str">
            <v>C2B014117</v>
          </cell>
          <cell r="C302">
            <v>30</v>
          </cell>
        </row>
        <row r="303">
          <cell r="A303" t="str">
            <v>Rudy Zahrial</v>
          </cell>
          <cell r="B303" t="str">
            <v>C2B016030</v>
          </cell>
          <cell r="C303">
            <v>34</v>
          </cell>
        </row>
        <row r="304">
          <cell r="A304" t="str">
            <v>RYAN ERSHA PUTRA</v>
          </cell>
          <cell r="B304" t="str">
            <v>C2B015148</v>
          </cell>
          <cell r="C304">
            <v>33</v>
          </cell>
        </row>
        <row r="305">
          <cell r="A305" t="str">
            <v>Safura Mutiara S</v>
          </cell>
          <cell r="B305" t="str">
            <v>C2B017063</v>
          </cell>
          <cell r="C305">
            <v>37</v>
          </cell>
        </row>
        <row r="306">
          <cell r="A306" t="str">
            <v>Samsul Bahri</v>
          </cell>
          <cell r="B306" t="str">
            <v>C2B014145</v>
          </cell>
          <cell r="C306">
            <v>30</v>
          </cell>
        </row>
        <row r="307">
          <cell r="A307" t="str">
            <v>Sandi Eka Putra</v>
          </cell>
          <cell r="B307" t="str">
            <v>C2B017064</v>
          </cell>
          <cell r="C307">
            <v>37</v>
          </cell>
        </row>
        <row r="308">
          <cell r="A308" t="str">
            <v>Santi Zulmedia</v>
          </cell>
          <cell r="B308" t="str">
            <v>C2B018023</v>
          </cell>
          <cell r="C308">
            <v>38</v>
          </cell>
        </row>
        <row r="309">
          <cell r="A309" t="str">
            <v>Sapuan Effendi</v>
          </cell>
          <cell r="B309" t="str">
            <v>C2B016057</v>
          </cell>
          <cell r="C309">
            <v>35</v>
          </cell>
        </row>
        <row r="310">
          <cell r="A310" t="str">
            <v>Sarah Aidha</v>
          </cell>
          <cell r="B310" t="str">
            <v>C2B014118</v>
          </cell>
          <cell r="C310">
            <v>30</v>
          </cell>
        </row>
        <row r="311">
          <cell r="A311" t="str">
            <v>Sari Simanungkalit</v>
          </cell>
          <cell r="B311" t="str">
            <v>C2B019019</v>
          </cell>
          <cell r="C311">
            <v>40</v>
          </cell>
        </row>
        <row r="312">
          <cell r="A312" t="str">
            <v>Sekti Kurniawan</v>
          </cell>
          <cell r="B312" t="str">
            <v>C2B019020</v>
          </cell>
          <cell r="C312">
            <v>40</v>
          </cell>
        </row>
        <row r="313">
          <cell r="A313" t="str">
            <v>Selamet Fuadi</v>
          </cell>
          <cell r="B313" t="str">
            <v>C2B017032</v>
          </cell>
          <cell r="C313">
            <v>36</v>
          </cell>
        </row>
        <row r="314">
          <cell r="A314" t="str">
            <v>Sepki Alpa Putra</v>
          </cell>
          <cell r="B314" t="str">
            <v>C2B014146</v>
          </cell>
          <cell r="C314">
            <v>30</v>
          </cell>
        </row>
        <row r="315">
          <cell r="A315" t="str">
            <v>SEPTIAWAN</v>
          </cell>
          <cell r="B315" t="str">
            <v>C2B015149</v>
          </cell>
          <cell r="C315">
            <v>33</v>
          </cell>
        </row>
        <row r="316">
          <cell r="A316" t="str">
            <v>Shahnaz Nadia Putri</v>
          </cell>
          <cell r="B316" t="str">
            <v>C2B015037</v>
          </cell>
          <cell r="C316">
            <v>32</v>
          </cell>
        </row>
        <row r="317">
          <cell r="A317" t="str">
            <v>Sindy Monica Mazer</v>
          </cell>
          <cell r="B317" t="str">
            <v>C2B018024</v>
          </cell>
          <cell r="C317">
            <v>38</v>
          </cell>
        </row>
        <row r="318">
          <cell r="A318" t="str">
            <v>Sintia Safrianti</v>
          </cell>
          <cell r="B318" t="str">
            <v>C2B016058</v>
          </cell>
          <cell r="C318">
            <v>35</v>
          </cell>
        </row>
        <row r="319">
          <cell r="A319" t="str">
            <v>Siska Novitasari</v>
          </cell>
          <cell r="B319" t="str">
            <v>C2B017065</v>
          </cell>
          <cell r="C319">
            <v>37</v>
          </cell>
        </row>
        <row r="320">
          <cell r="A320" t="str">
            <v>Siti Rahmi Indriati</v>
          </cell>
          <cell r="B320" t="str">
            <v>C2B016031</v>
          </cell>
          <cell r="C320">
            <v>34</v>
          </cell>
        </row>
        <row r="321">
          <cell r="A321" t="str">
            <v>Siti Rahmi Indriati</v>
          </cell>
          <cell r="B321" t="str">
            <v>C2B016031</v>
          </cell>
          <cell r="C321">
            <v>34</v>
          </cell>
        </row>
        <row r="322">
          <cell r="A322" t="str">
            <v>Soni Gunawan</v>
          </cell>
          <cell r="B322" t="str">
            <v>C2B016059</v>
          </cell>
          <cell r="C322">
            <v>35</v>
          </cell>
        </row>
        <row r="323">
          <cell r="A323" t="str">
            <v>Sri Mulyati</v>
          </cell>
          <cell r="B323" t="str">
            <v>C2B014119</v>
          </cell>
          <cell r="C323">
            <v>30</v>
          </cell>
        </row>
        <row r="324">
          <cell r="A324" t="str">
            <v>Sri Wahyuni</v>
          </cell>
          <cell r="B324" t="str">
            <v>C2B019021</v>
          </cell>
          <cell r="C324">
            <v>40</v>
          </cell>
        </row>
        <row r="325">
          <cell r="A325" t="str">
            <v>Suardi Edison</v>
          </cell>
          <cell r="B325" t="str">
            <v>C2B018025</v>
          </cell>
          <cell r="C325">
            <v>38</v>
          </cell>
        </row>
        <row r="326">
          <cell r="A326" t="str">
            <v>Suci Lestari</v>
          </cell>
          <cell r="B326" t="str">
            <v>C2B016060</v>
          </cell>
          <cell r="C326">
            <v>35</v>
          </cell>
        </row>
        <row r="327">
          <cell r="A327" t="str">
            <v>Suherdi Marabillie</v>
          </cell>
          <cell r="B327" t="str">
            <v>C2B016032</v>
          </cell>
          <cell r="C327">
            <v>34</v>
          </cell>
        </row>
        <row r="328">
          <cell r="A328" t="str">
            <v>Suherdi Marabillie</v>
          </cell>
          <cell r="B328" t="str">
            <v>C2B016032</v>
          </cell>
          <cell r="C328">
            <v>34</v>
          </cell>
        </row>
        <row r="329">
          <cell r="A329" t="str">
            <v>Sukardi</v>
          </cell>
          <cell r="B329" t="str">
            <v>C2B015038</v>
          </cell>
          <cell r="C329">
            <v>32</v>
          </cell>
        </row>
        <row r="330">
          <cell r="A330" t="str">
            <v>Sulastri Gusteta</v>
          </cell>
          <cell r="B330" t="str">
            <v>C2B017033</v>
          </cell>
          <cell r="C330">
            <v>36</v>
          </cell>
        </row>
        <row r="331">
          <cell r="A331" t="str">
            <v>Suni Rima Putri</v>
          </cell>
          <cell r="B331" t="str">
            <v>C2B016061</v>
          </cell>
          <cell r="C331">
            <v>35</v>
          </cell>
        </row>
        <row r="332">
          <cell r="A332" t="str">
            <v>Supriyadi</v>
          </cell>
          <cell r="B332" t="str">
            <v>C2B017034</v>
          </cell>
          <cell r="C332">
            <v>36</v>
          </cell>
        </row>
        <row r="333">
          <cell r="A333" t="str">
            <v>Surma Oktaviana</v>
          </cell>
          <cell r="B333" t="str">
            <v>C2B014120</v>
          </cell>
          <cell r="C333">
            <v>30</v>
          </cell>
        </row>
        <row r="334">
          <cell r="A334" t="str">
            <v>Sutrinyaik</v>
          </cell>
          <cell r="B334" t="str">
            <v>C2B015039</v>
          </cell>
          <cell r="C334">
            <v>32</v>
          </cell>
        </row>
        <row r="335">
          <cell r="A335" t="str">
            <v>Syafri Yanto</v>
          </cell>
          <cell r="B335" t="str">
            <v>C2B019022</v>
          </cell>
          <cell r="C335">
            <v>40</v>
          </cell>
        </row>
        <row r="336">
          <cell r="A336" t="str">
            <v>SYAHRIL KURNIAWAN</v>
          </cell>
          <cell r="B336" t="str">
            <v>C2B015150</v>
          </cell>
          <cell r="C336">
            <v>33</v>
          </cell>
        </row>
        <row r="337">
          <cell r="A337" t="str">
            <v>Syahrul Mubarak</v>
          </cell>
          <cell r="B337" t="str">
            <v>C2B015040</v>
          </cell>
          <cell r="C337">
            <v>32</v>
          </cell>
        </row>
        <row r="338">
          <cell r="A338" t="str">
            <v>Teti Herni Wati</v>
          </cell>
          <cell r="B338" t="str">
            <v>C2B014228</v>
          </cell>
          <cell r="C338">
            <v>31</v>
          </cell>
        </row>
        <row r="339">
          <cell r="A339" t="str">
            <v>Thaufik Ramadhan</v>
          </cell>
          <cell r="B339" t="str">
            <v>C2B014147</v>
          </cell>
          <cell r="C339">
            <v>30</v>
          </cell>
        </row>
        <row r="340">
          <cell r="A340" t="str">
            <v>Theresia Devi Yanti</v>
          </cell>
          <cell r="B340" t="str">
            <v>C2B018047</v>
          </cell>
          <cell r="C340">
            <v>39</v>
          </cell>
        </row>
        <row r="341">
          <cell r="A341" t="str">
            <v>Tia Lestari</v>
          </cell>
          <cell r="B341" t="str">
            <v>C2B014121</v>
          </cell>
          <cell r="C341">
            <v>30</v>
          </cell>
        </row>
        <row r="342">
          <cell r="A342" t="str">
            <v>Tito Sahril Bachir</v>
          </cell>
          <cell r="B342" t="str">
            <v>C2B014229</v>
          </cell>
          <cell r="C342">
            <v>31</v>
          </cell>
        </row>
        <row r="343">
          <cell r="A343" t="str">
            <v>Tommy Yusriyadinata</v>
          </cell>
          <cell r="B343" t="str">
            <v>C2B015041</v>
          </cell>
          <cell r="C343">
            <v>32</v>
          </cell>
        </row>
        <row r="344">
          <cell r="A344" t="str">
            <v>Tri Aprianti</v>
          </cell>
          <cell r="B344" t="str">
            <v>C2B014230</v>
          </cell>
          <cell r="C344">
            <v>31</v>
          </cell>
        </row>
        <row r="345">
          <cell r="A345" t="str">
            <v>Tria Ranita Liza</v>
          </cell>
          <cell r="B345" t="str">
            <v>C2B019023</v>
          </cell>
          <cell r="C345">
            <v>40</v>
          </cell>
        </row>
        <row r="346">
          <cell r="A346" t="str">
            <v>Trie Silvia E</v>
          </cell>
          <cell r="B346" t="str">
            <v>C2B014122</v>
          </cell>
          <cell r="C346">
            <v>30</v>
          </cell>
        </row>
        <row r="347">
          <cell r="A347" t="str">
            <v>Trisia Widyastuti</v>
          </cell>
          <cell r="B347" t="str">
            <v>C2B019024</v>
          </cell>
          <cell r="C347">
            <v>40</v>
          </cell>
        </row>
        <row r="348">
          <cell r="A348" t="str">
            <v>Try Sugiarto</v>
          </cell>
          <cell r="B348" t="str">
            <v>C2B014148</v>
          </cell>
          <cell r="C348">
            <v>30</v>
          </cell>
        </row>
        <row r="349">
          <cell r="A349" t="str">
            <v>Usi Anggesti</v>
          </cell>
          <cell r="B349" t="str">
            <v>C2B019025</v>
          </cell>
          <cell r="C349">
            <v>40</v>
          </cell>
        </row>
        <row r="350">
          <cell r="A350" t="str">
            <v>Uthari Vila Pike</v>
          </cell>
          <cell r="B350" t="str">
            <v>C2B019026</v>
          </cell>
          <cell r="C350">
            <v>40</v>
          </cell>
        </row>
        <row r="351">
          <cell r="A351" t="str">
            <v>Vera Yanti</v>
          </cell>
          <cell r="B351" t="str">
            <v>C2B018048</v>
          </cell>
          <cell r="C351">
            <v>39</v>
          </cell>
        </row>
        <row r="352">
          <cell r="A352" t="str">
            <v>Viandina Puspita</v>
          </cell>
          <cell r="B352" t="str">
            <v>C2B015042</v>
          </cell>
          <cell r="C352">
            <v>32</v>
          </cell>
        </row>
        <row r="353">
          <cell r="A353" t="str">
            <v>Vito Vandewinata</v>
          </cell>
          <cell r="B353" t="str">
            <v>C2B016062</v>
          </cell>
          <cell r="C353">
            <v>35</v>
          </cell>
        </row>
        <row r="354">
          <cell r="A354" t="str">
            <v>Vivi Selvia Alza</v>
          </cell>
          <cell r="B354" t="str">
            <v>C2B015043</v>
          </cell>
          <cell r="C354">
            <v>32</v>
          </cell>
        </row>
        <row r="355">
          <cell r="A355" t="str">
            <v>VIVIN YUSTA PRATAMA</v>
          </cell>
          <cell r="B355" t="str">
            <v>C2B015151</v>
          </cell>
          <cell r="C355">
            <v>33</v>
          </cell>
        </row>
        <row r="356">
          <cell r="A356" t="str">
            <v>Vovi Astriani</v>
          </cell>
          <cell r="B356" t="str">
            <v>C2B016033</v>
          </cell>
          <cell r="C356">
            <v>34</v>
          </cell>
        </row>
        <row r="357">
          <cell r="A357" t="str">
            <v>Vovi Astriani</v>
          </cell>
          <cell r="B357" t="str">
            <v>C2B016033</v>
          </cell>
          <cell r="C357">
            <v>34</v>
          </cell>
        </row>
        <row r="358">
          <cell r="A358" t="str">
            <v>Wendra Virlyanza</v>
          </cell>
          <cell r="B358" t="str">
            <v>C2B016063</v>
          </cell>
          <cell r="C358">
            <v>35</v>
          </cell>
        </row>
        <row r="359">
          <cell r="A359" t="str">
            <v>WIDYA NOVIYANTI</v>
          </cell>
          <cell r="B359" t="str">
            <v>C2B015152</v>
          </cell>
          <cell r="C359">
            <v>33</v>
          </cell>
        </row>
        <row r="360">
          <cell r="A360" t="str">
            <v>WINA OKTAFIANA DAFINCI</v>
          </cell>
          <cell r="B360" t="str">
            <v>C2B015153</v>
          </cell>
          <cell r="C360">
            <v>33</v>
          </cell>
        </row>
        <row r="361">
          <cell r="A361" t="str">
            <v>Winda Hariyanti</v>
          </cell>
          <cell r="B361" t="str">
            <v>C2B016034</v>
          </cell>
          <cell r="C361">
            <v>34</v>
          </cell>
        </row>
        <row r="362">
          <cell r="A362" t="str">
            <v>Winda Hariyanti</v>
          </cell>
          <cell r="B362" t="str">
            <v>C2B016034</v>
          </cell>
          <cell r="C362">
            <v>34</v>
          </cell>
        </row>
        <row r="363">
          <cell r="A363" t="str">
            <v>Winda Tiara Rizki</v>
          </cell>
          <cell r="B363" t="str">
            <v>C2B017066</v>
          </cell>
          <cell r="C363">
            <v>37</v>
          </cell>
        </row>
        <row r="364">
          <cell r="A364" t="str">
            <v>Wira Ganda</v>
          </cell>
          <cell r="B364" t="str">
            <v>C2B015044</v>
          </cell>
          <cell r="C364">
            <v>32</v>
          </cell>
        </row>
        <row r="365">
          <cell r="A365" t="str">
            <v>Wisnohadi</v>
          </cell>
          <cell r="B365" t="str">
            <v>C2B014231</v>
          </cell>
          <cell r="C365">
            <v>31</v>
          </cell>
        </row>
        <row r="366">
          <cell r="A366" t="str">
            <v>Wiwit Julianda Subekti</v>
          </cell>
          <cell r="B366" t="str">
            <v>C2B018049</v>
          </cell>
          <cell r="C366">
            <v>39</v>
          </cell>
        </row>
        <row r="367">
          <cell r="A367" t="str">
            <v>Wulan Aka Yuana</v>
          </cell>
          <cell r="B367" t="str">
            <v>C2B018026</v>
          </cell>
          <cell r="C367">
            <v>38</v>
          </cell>
        </row>
        <row r="368">
          <cell r="A368" t="str">
            <v>Wulandari Soekoco</v>
          </cell>
          <cell r="B368" t="str">
            <v>C2B014232</v>
          </cell>
          <cell r="C368">
            <v>31</v>
          </cell>
        </row>
        <row r="369">
          <cell r="A369" t="str">
            <v>Yanto Efendi</v>
          </cell>
          <cell r="B369" t="str">
            <v>C2B014149</v>
          </cell>
          <cell r="C369">
            <v>30</v>
          </cell>
        </row>
        <row r="370">
          <cell r="A370" t="str">
            <v>YERRI ARIANSURI</v>
          </cell>
          <cell r="B370" t="str">
            <v>C2B015154</v>
          </cell>
          <cell r="C370">
            <v>33</v>
          </cell>
        </row>
        <row r="371">
          <cell r="A371" t="str">
            <v>Yessica Yolanda</v>
          </cell>
          <cell r="B371" t="str">
            <v>C2B016064</v>
          </cell>
          <cell r="C371">
            <v>35</v>
          </cell>
        </row>
        <row r="372">
          <cell r="A372" t="str">
            <v>Yogi Rahmatin Hasanah</v>
          </cell>
          <cell r="B372" t="str">
            <v>C2B016065</v>
          </cell>
          <cell r="C372">
            <v>35</v>
          </cell>
        </row>
        <row r="373">
          <cell r="A373" t="str">
            <v>Yongki Gunawan</v>
          </cell>
          <cell r="B373" t="str">
            <v>C2B018050</v>
          </cell>
          <cell r="C373">
            <v>39</v>
          </cell>
        </row>
        <row r="374">
          <cell r="A374" t="str">
            <v>Yosua Pardamaian Situmeang</v>
          </cell>
          <cell r="B374" t="str">
            <v>C2B016035</v>
          </cell>
          <cell r="C374">
            <v>34</v>
          </cell>
        </row>
        <row r="375">
          <cell r="A375" t="str">
            <v>Yosua Pardamaian Situmeang</v>
          </cell>
          <cell r="B375" t="str">
            <v>C2B016035</v>
          </cell>
          <cell r="C375">
            <v>34</v>
          </cell>
        </row>
        <row r="376">
          <cell r="A376" t="str">
            <v>Yudi Hariyantomi</v>
          </cell>
          <cell r="B376" t="str">
            <v>C2B015045</v>
          </cell>
          <cell r="C376">
            <v>32</v>
          </cell>
        </row>
        <row r="377">
          <cell r="A377" t="str">
            <v>Yulia Ika Trisna Putri</v>
          </cell>
          <cell r="B377" t="str">
            <v>C2B017035</v>
          </cell>
          <cell r="C377">
            <v>36</v>
          </cell>
        </row>
        <row r="378">
          <cell r="A378" t="str">
            <v>Yuliani Sartika</v>
          </cell>
          <cell r="B378" t="str">
            <v>C2B016036</v>
          </cell>
          <cell r="C378">
            <v>34</v>
          </cell>
        </row>
        <row r="379">
          <cell r="A379" t="str">
            <v>Yuliani Sartika</v>
          </cell>
          <cell r="B379" t="str">
            <v>C2B016036</v>
          </cell>
          <cell r="C379">
            <v>34</v>
          </cell>
        </row>
        <row r="380">
          <cell r="A380" t="str">
            <v>Yuliansyah Ramadhan</v>
          </cell>
          <cell r="B380" t="str">
            <v>C2B015046</v>
          </cell>
          <cell r="C380">
            <v>32</v>
          </cell>
        </row>
        <row r="381">
          <cell r="A381" t="str">
            <v>Yulius Paskalis H</v>
          </cell>
          <cell r="B381" t="str">
            <v>C2B018027</v>
          </cell>
          <cell r="C381">
            <v>38</v>
          </cell>
        </row>
        <row r="382">
          <cell r="A382" t="str">
            <v>Yulva Triani</v>
          </cell>
          <cell r="B382" t="str">
            <v>C2B014123</v>
          </cell>
          <cell r="C382">
            <v>30</v>
          </cell>
        </row>
        <row r="383">
          <cell r="A383" t="str">
            <v>Yuni Andriani</v>
          </cell>
          <cell r="B383" t="str">
            <v>C2B016066</v>
          </cell>
          <cell r="C383">
            <v>35</v>
          </cell>
        </row>
        <row r="384">
          <cell r="A384" t="str">
            <v>Yusak R Simangunsang</v>
          </cell>
          <cell r="B384" t="str">
            <v>C2B014233</v>
          </cell>
          <cell r="C384">
            <v>31</v>
          </cell>
        </row>
        <row r="385">
          <cell r="A385" t="str">
            <v>Yuska Wulandari</v>
          </cell>
          <cell r="B385" t="str">
            <v>C2B016067</v>
          </cell>
          <cell r="C385">
            <v>35</v>
          </cell>
        </row>
        <row r="386">
          <cell r="A386" t="str">
            <v>Zainal Aripin</v>
          </cell>
          <cell r="B386" t="str">
            <v>C2B018028</v>
          </cell>
          <cell r="C386">
            <v>38</v>
          </cell>
        </row>
        <row r="387">
          <cell r="A387" t="str">
            <v>Zhang Haiping</v>
          </cell>
          <cell r="B387" t="str">
            <v>C2B014124</v>
          </cell>
          <cell r="C387">
            <v>30</v>
          </cell>
        </row>
        <row r="388">
          <cell r="A388" t="str">
            <v>Zuljaya Bakti</v>
          </cell>
          <cell r="B388" t="str">
            <v>C2B014150</v>
          </cell>
          <cell r="C388">
            <v>30</v>
          </cell>
        </row>
        <row r="389">
          <cell r="A389" t="str">
            <v>Zulkifli Polanunu</v>
          </cell>
          <cell r="B389" t="str">
            <v>C2B016068</v>
          </cell>
          <cell r="C389">
            <v>35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ft.unib.ac.id/" TargetMode="External"/><Relationship Id="rId3" Type="http://schemas.openxmlformats.org/officeDocument/2006/relationships/hyperlink" Target="http://fisip.unib.ac.id/" TargetMode="External"/><Relationship Id="rId7" Type="http://schemas.openxmlformats.org/officeDocument/2006/relationships/hyperlink" Target="http://s2kimia.fmipa.unib.ac.id/" TargetMode="External"/><Relationship Id="rId2" Type="http://schemas.openxmlformats.org/officeDocument/2006/relationships/hyperlink" Target="http://fp.unib.ac.id/" TargetMode="External"/><Relationship Id="rId1" Type="http://schemas.openxmlformats.org/officeDocument/2006/relationships/hyperlink" Target="http://fkip.unib.ac.id/" TargetMode="External"/><Relationship Id="rId6" Type="http://schemas.openxmlformats.org/officeDocument/2006/relationships/hyperlink" Target="http://s2statistika.fmipa.unib.ac.id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fmipa.unib.ac.id/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fp.unib.ac.id/" TargetMode="External"/><Relationship Id="rId9" Type="http://schemas.openxmlformats.org/officeDocument/2006/relationships/hyperlink" Target="http://kedokteran.unib.ac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84" zoomScale="60" zoomScaleNormal="60" zoomScaleSheetLayoutView="160" zoomScalePageLayoutView="150" workbookViewId="0">
      <selection activeCell="J106" sqref="J106:L122"/>
    </sheetView>
  </sheetViews>
  <sheetFormatPr defaultRowHeight="15.75"/>
  <cols>
    <col min="1" max="1" width="7.28515625" style="3" customWidth="1"/>
    <col min="2" max="2" width="32.5703125" style="3" customWidth="1"/>
    <col min="3" max="3" width="12.7109375" style="58" customWidth="1"/>
    <col min="4" max="4" width="29.28515625" style="58" customWidth="1"/>
    <col min="5" max="5" width="9.140625" style="3"/>
    <col min="6" max="6" width="34.28515625" style="3" customWidth="1"/>
    <col min="7" max="7" width="15.85546875" style="58" customWidth="1"/>
    <col min="8" max="8" width="27.85546875" style="58" customWidth="1"/>
    <col min="9" max="9" width="9.140625" style="3"/>
    <col min="10" max="10" width="30.42578125" style="3" customWidth="1"/>
    <col min="11" max="11" width="15.5703125" style="58" customWidth="1"/>
    <col min="12" max="12" width="27.5703125" style="58" customWidth="1"/>
    <col min="13" max="13" width="9.140625" style="3"/>
    <col min="14" max="14" width="36.42578125" style="3" customWidth="1"/>
    <col min="15" max="15" width="14.28515625" style="58" customWidth="1"/>
    <col min="16" max="16" width="23.7109375" style="58" customWidth="1"/>
    <col min="17" max="16384" width="9.140625" style="3"/>
  </cols>
  <sheetData>
    <row r="1" spans="1:12">
      <c r="A1" s="142" t="s">
        <v>89</v>
      </c>
      <c r="B1" s="142"/>
      <c r="C1" s="142"/>
      <c r="D1" s="142"/>
      <c r="E1" s="142" t="s">
        <v>89</v>
      </c>
      <c r="F1" s="142"/>
      <c r="G1" s="142"/>
      <c r="H1" s="142"/>
      <c r="I1" s="142" t="s">
        <v>89</v>
      </c>
      <c r="J1" s="142"/>
      <c r="K1" s="142"/>
      <c r="L1" s="142"/>
    </row>
    <row r="2" spans="1:12">
      <c r="A2" s="142" t="s">
        <v>0</v>
      </c>
      <c r="B2" s="142"/>
      <c r="C2" s="142"/>
      <c r="D2" s="142"/>
      <c r="E2" s="142" t="s">
        <v>0</v>
      </c>
      <c r="F2" s="142"/>
      <c r="G2" s="142"/>
      <c r="H2" s="142"/>
      <c r="I2" s="142" t="s">
        <v>0</v>
      </c>
      <c r="J2" s="142"/>
      <c r="K2" s="142"/>
      <c r="L2" s="142"/>
    </row>
    <row r="3" spans="1:12">
      <c r="A3" s="58"/>
      <c r="B3" s="58"/>
      <c r="E3" s="58"/>
      <c r="F3" s="58"/>
      <c r="I3" s="58"/>
      <c r="J3" s="58"/>
    </row>
    <row r="4" spans="1:12">
      <c r="A4" s="3" t="s">
        <v>1438</v>
      </c>
      <c r="E4" s="3" t="s">
        <v>1438</v>
      </c>
      <c r="I4" s="3" t="s">
        <v>1438</v>
      </c>
    </row>
    <row r="5" spans="1:12">
      <c r="A5" s="3" t="s">
        <v>1</v>
      </c>
      <c r="C5" s="141"/>
      <c r="D5" s="141"/>
      <c r="E5" s="3" t="s">
        <v>88</v>
      </c>
      <c r="G5" s="141"/>
      <c r="H5" s="141"/>
      <c r="I5" s="3" t="s">
        <v>1721</v>
      </c>
      <c r="K5" s="141"/>
      <c r="L5" s="141"/>
    </row>
    <row r="6" spans="1:12">
      <c r="A6" s="3" t="s">
        <v>6</v>
      </c>
      <c r="E6" s="3" t="s">
        <v>6</v>
      </c>
      <c r="I6" s="3" t="s">
        <v>6</v>
      </c>
    </row>
    <row r="7" spans="1:12" ht="15.75" customHeight="1">
      <c r="A7" s="1" t="s">
        <v>2</v>
      </c>
      <c r="B7" s="6" t="s">
        <v>3</v>
      </c>
      <c r="C7" s="6" t="s">
        <v>4</v>
      </c>
      <c r="D7" s="6" t="s">
        <v>5</v>
      </c>
      <c r="E7" s="30" t="s">
        <v>2</v>
      </c>
      <c r="F7" s="6" t="s">
        <v>3</v>
      </c>
      <c r="G7" s="1" t="s">
        <v>4</v>
      </c>
      <c r="H7" s="1" t="s">
        <v>5</v>
      </c>
      <c r="I7" s="30" t="s">
        <v>2</v>
      </c>
      <c r="J7" s="6" t="s">
        <v>3</v>
      </c>
      <c r="K7" s="1" t="s">
        <v>4</v>
      </c>
      <c r="L7" s="1" t="s">
        <v>5</v>
      </c>
    </row>
    <row r="8" spans="1:12" ht="15" customHeight="1">
      <c r="A8" s="7">
        <v>1</v>
      </c>
      <c r="B8" s="26" t="s">
        <v>265</v>
      </c>
      <c r="C8" s="10" t="s">
        <v>90</v>
      </c>
      <c r="D8" s="38" t="s">
        <v>14</v>
      </c>
      <c r="E8" s="33">
        <v>1</v>
      </c>
      <c r="F8" s="60" t="s">
        <v>266</v>
      </c>
      <c r="G8" s="59" t="s">
        <v>267</v>
      </c>
      <c r="H8" s="59" t="s">
        <v>30</v>
      </c>
      <c r="I8" s="33">
        <v>1</v>
      </c>
      <c r="J8" s="28" t="s">
        <v>1822</v>
      </c>
      <c r="K8" s="36" t="s">
        <v>1732</v>
      </c>
      <c r="L8" s="11" t="s">
        <v>1726</v>
      </c>
    </row>
    <row r="9" spans="1:12" ht="15" customHeight="1">
      <c r="A9" s="7">
        <v>2</v>
      </c>
      <c r="B9" s="26" t="s">
        <v>264</v>
      </c>
      <c r="C9" s="10" t="s">
        <v>91</v>
      </c>
      <c r="D9" s="38" t="s">
        <v>14</v>
      </c>
      <c r="E9" s="33">
        <v>2</v>
      </c>
      <c r="F9" s="60" t="s">
        <v>268</v>
      </c>
      <c r="G9" s="59" t="s">
        <v>269</v>
      </c>
      <c r="H9" s="59" t="s">
        <v>30</v>
      </c>
      <c r="I9" s="33">
        <v>2</v>
      </c>
      <c r="J9" s="28" t="s">
        <v>1823</v>
      </c>
      <c r="K9" s="36" t="s">
        <v>1733</v>
      </c>
      <c r="L9" s="11" t="s">
        <v>1726</v>
      </c>
    </row>
    <row r="10" spans="1:12" ht="15" customHeight="1">
      <c r="A10" s="7">
        <v>3</v>
      </c>
      <c r="B10" s="26" t="s">
        <v>263</v>
      </c>
      <c r="C10" s="10" t="s">
        <v>92</v>
      </c>
      <c r="D10" s="38" t="s">
        <v>14</v>
      </c>
      <c r="E10" s="33">
        <v>3</v>
      </c>
      <c r="F10" s="60" t="s">
        <v>270</v>
      </c>
      <c r="G10" s="59" t="s">
        <v>271</v>
      </c>
      <c r="H10" s="59" t="s">
        <v>30</v>
      </c>
      <c r="I10" s="33">
        <v>3</v>
      </c>
      <c r="J10" s="28" t="s">
        <v>1824</v>
      </c>
      <c r="K10" s="36" t="s">
        <v>1734</v>
      </c>
      <c r="L10" s="11" t="s">
        <v>1726</v>
      </c>
    </row>
    <row r="11" spans="1:12" ht="15" customHeight="1">
      <c r="A11" s="7">
        <v>4</v>
      </c>
      <c r="B11" s="26" t="s">
        <v>262</v>
      </c>
      <c r="C11" s="10" t="s">
        <v>93</v>
      </c>
      <c r="D11" s="38" t="s">
        <v>14</v>
      </c>
      <c r="E11" s="33">
        <v>4</v>
      </c>
      <c r="F11" s="60" t="s">
        <v>272</v>
      </c>
      <c r="G11" s="59" t="s">
        <v>273</v>
      </c>
      <c r="H11" s="59" t="s">
        <v>30</v>
      </c>
      <c r="I11" s="33">
        <v>4</v>
      </c>
      <c r="J11" s="28" t="s">
        <v>1825</v>
      </c>
      <c r="K11" s="36" t="s">
        <v>1735</v>
      </c>
      <c r="L11" s="11" t="s">
        <v>1726</v>
      </c>
    </row>
    <row r="12" spans="1:12" ht="15" customHeight="1">
      <c r="A12" s="7">
        <v>5</v>
      </c>
      <c r="B12" s="26" t="s">
        <v>261</v>
      </c>
      <c r="C12" s="10" t="s">
        <v>94</v>
      </c>
      <c r="D12" s="38" t="s">
        <v>14</v>
      </c>
      <c r="E12" s="33">
        <v>5</v>
      </c>
      <c r="F12" s="60" t="s">
        <v>274</v>
      </c>
      <c r="G12" s="59" t="s">
        <v>275</v>
      </c>
      <c r="H12" s="59" t="s">
        <v>30</v>
      </c>
      <c r="I12" s="33">
        <v>5</v>
      </c>
      <c r="J12" s="28" t="s">
        <v>1826</v>
      </c>
      <c r="K12" s="36" t="s">
        <v>1736</v>
      </c>
      <c r="L12" s="11" t="s">
        <v>1726</v>
      </c>
    </row>
    <row r="13" spans="1:12" ht="15" customHeight="1">
      <c r="A13" s="7">
        <v>6</v>
      </c>
      <c r="B13" s="26" t="s">
        <v>260</v>
      </c>
      <c r="C13" s="10" t="s">
        <v>95</v>
      </c>
      <c r="D13" s="38" t="s">
        <v>14</v>
      </c>
      <c r="E13" s="33">
        <v>6</v>
      </c>
      <c r="F13" s="60" t="s">
        <v>276</v>
      </c>
      <c r="G13" s="59" t="s">
        <v>277</v>
      </c>
      <c r="H13" s="59" t="s">
        <v>30</v>
      </c>
      <c r="I13" s="33">
        <v>6</v>
      </c>
      <c r="J13" s="28" t="s">
        <v>1827</v>
      </c>
      <c r="K13" s="36" t="s">
        <v>1737</v>
      </c>
      <c r="L13" s="11" t="s">
        <v>1726</v>
      </c>
    </row>
    <row r="14" spans="1:12" ht="15" customHeight="1">
      <c r="A14" s="7">
        <v>7</v>
      </c>
      <c r="B14" s="26" t="s">
        <v>259</v>
      </c>
      <c r="C14" s="10" t="s">
        <v>96</v>
      </c>
      <c r="D14" s="38" t="s">
        <v>14</v>
      </c>
      <c r="E14" s="33">
        <v>7</v>
      </c>
      <c r="F14" s="60" t="s">
        <v>278</v>
      </c>
      <c r="G14" s="59" t="s">
        <v>279</v>
      </c>
      <c r="H14" s="59" t="s">
        <v>30</v>
      </c>
      <c r="I14" s="33">
        <v>7</v>
      </c>
      <c r="J14" s="28" t="s">
        <v>1828</v>
      </c>
      <c r="K14" s="36" t="s">
        <v>1738</v>
      </c>
      <c r="L14" s="11" t="s">
        <v>1726</v>
      </c>
    </row>
    <row r="15" spans="1:12" ht="15" customHeight="1">
      <c r="A15" s="7">
        <v>8</v>
      </c>
      <c r="B15" s="26" t="s">
        <v>258</v>
      </c>
      <c r="C15" s="10" t="s">
        <v>97</v>
      </c>
      <c r="D15" s="38" t="s">
        <v>14</v>
      </c>
      <c r="E15" s="33">
        <v>8</v>
      </c>
      <c r="F15" s="42" t="s">
        <v>280</v>
      </c>
      <c r="G15" s="59" t="s">
        <v>281</v>
      </c>
      <c r="H15" s="59" t="s">
        <v>30</v>
      </c>
      <c r="I15" s="33">
        <v>8</v>
      </c>
      <c r="J15" s="28" t="s">
        <v>1829</v>
      </c>
      <c r="K15" s="36" t="s">
        <v>1739</v>
      </c>
      <c r="L15" s="11" t="s">
        <v>1726</v>
      </c>
    </row>
    <row r="16" spans="1:12" ht="15" customHeight="1">
      <c r="A16" s="7">
        <v>9</v>
      </c>
      <c r="B16" s="26" t="s">
        <v>98</v>
      </c>
      <c r="C16" s="10" t="s">
        <v>99</v>
      </c>
      <c r="D16" s="38" t="s">
        <v>14</v>
      </c>
      <c r="E16" s="33">
        <v>9</v>
      </c>
      <c r="F16" s="60" t="s">
        <v>282</v>
      </c>
      <c r="G16" s="59" t="s">
        <v>283</v>
      </c>
      <c r="H16" s="59" t="s">
        <v>30</v>
      </c>
      <c r="I16" s="33">
        <v>9</v>
      </c>
      <c r="J16" s="28" t="s">
        <v>1830</v>
      </c>
      <c r="K16" s="36" t="s">
        <v>1740</v>
      </c>
      <c r="L16" s="11" t="s">
        <v>1726</v>
      </c>
    </row>
    <row r="17" spans="1:12" ht="15" customHeight="1">
      <c r="A17" s="7">
        <v>10</v>
      </c>
      <c r="B17" s="26" t="s">
        <v>257</v>
      </c>
      <c r="C17" s="10" t="s">
        <v>100</v>
      </c>
      <c r="D17" s="38" t="s">
        <v>14</v>
      </c>
      <c r="E17" s="33">
        <v>10</v>
      </c>
      <c r="F17" s="60" t="s">
        <v>284</v>
      </c>
      <c r="G17" s="59" t="s">
        <v>285</v>
      </c>
      <c r="H17" s="59" t="s">
        <v>30</v>
      </c>
      <c r="I17" s="33">
        <v>10</v>
      </c>
      <c r="J17" s="28" t="s">
        <v>1831</v>
      </c>
      <c r="K17" s="36" t="s">
        <v>1741</v>
      </c>
      <c r="L17" s="11" t="s">
        <v>1726</v>
      </c>
    </row>
    <row r="18" spans="1:12" ht="15" customHeight="1">
      <c r="A18" s="7">
        <v>11</v>
      </c>
      <c r="B18" s="26" t="s">
        <v>256</v>
      </c>
      <c r="C18" s="10" t="s">
        <v>101</v>
      </c>
      <c r="D18" s="38" t="s">
        <v>14</v>
      </c>
      <c r="E18" s="33">
        <v>11</v>
      </c>
      <c r="F18" s="60" t="s">
        <v>286</v>
      </c>
      <c r="G18" s="59" t="s">
        <v>287</v>
      </c>
      <c r="H18" s="59" t="s">
        <v>30</v>
      </c>
      <c r="I18" s="33">
        <v>11</v>
      </c>
      <c r="J18" s="28" t="s">
        <v>1832</v>
      </c>
      <c r="K18" s="36" t="s">
        <v>1742</v>
      </c>
      <c r="L18" s="11" t="s">
        <v>1726</v>
      </c>
    </row>
    <row r="19" spans="1:12" ht="15" customHeight="1">
      <c r="A19" s="7">
        <v>12</v>
      </c>
      <c r="B19" s="26" t="s">
        <v>255</v>
      </c>
      <c r="C19" s="10" t="s">
        <v>102</v>
      </c>
      <c r="D19" s="38" t="s">
        <v>14</v>
      </c>
      <c r="E19" s="33">
        <v>12</v>
      </c>
      <c r="F19" s="26" t="s">
        <v>2431</v>
      </c>
      <c r="G19" s="10" t="s">
        <v>2432</v>
      </c>
      <c r="H19" s="113" t="s">
        <v>22</v>
      </c>
      <c r="I19" s="33">
        <v>12</v>
      </c>
      <c r="J19" s="28" t="s">
        <v>1833</v>
      </c>
      <c r="K19" s="36" t="s">
        <v>1743</v>
      </c>
      <c r="L19" s="11" t="s">
        <v>1726</v>
      </c>
    </row>
    <row r="20" spans="1:12" ht="15" customHeight="1">
      <c r="A20" s="7">
        <v>13</v>
      </c>
      <c r="B20" s="26" t="s">
        <v>254</v>
      </c>
      <c r="C20" s="10" t="s">
        <v>103</v>
      </c>
      <c r="D20" s="38" t="s">
        <v>14</v>
      </c>
      <c r="E20" s="33">
        <v>13</v>
      </c>
      <c r="F20" s="12" t="s">
        <v>291</v>
      </c>
      <c r="G20" s="11" t="s">
        <v>292</v>
      </c>
      <c r="H20" s="11" t="s">
        <v>293</v>
      </c>
      <c r="I20" s="33">
        <v>13</v>
      </c>
      <c r="J20" s="28" t="s">
        <v>1834</v>
      </c>
      <c r="K20" s="36" t="s">
        <v>1744</v>
      </c>
      <c r="L20" s="11" t="s">
        <v>1726</v>
      </c>
    </row>
    <row r="21" spans="1:12" ht="15" customHeight="1">
      <c r="A21" s="7">
        <v>14</v>
      </c>
      <c r="B21" s="26" t="s">
        <v>253</v>
      </c>
      <c r="C21" s="10" t="s">
        <v>104</v>
      </c>
      <c r="D21" s="38" t="s">
        <v>14</v>
      </c>
      <c r="E21" s="33">
        <v>14</v>
      </c>
      <c r="F21" s="12" t="s">
        <v>294</v>
      </c>
      <c r="G21" s="11" t="s">
        <v>295</v>
      </c>
      <c r="H21" s="11" t="s">
        <v>293</v>
      </c>
      <c r="I21" s="33">
        <v>14</v>
      </c>
      <c r="J21" s="28" t="s">
        <v>1835</v>
      </c>
      <c r="K21" s="36" t="s">
        <v>1745</v>
      </c>
      <c r="L21" s="11" t="s">
        <v>1726</v>
      </c>
    </row>
    <row r="23" spans="1:12">
      <c r="A23" s="3" t="s">
        <v>1438</v>
      </c>
      <c r="E23" s="3" t="s">
        <v>1438</v>
      </c>
      <c r="I23" s="3" t="s">
        <v>1438</v>
      </c>
    </row>
    <row r="24" spans="1:12">
      <c r="A24" s="3" t="s">
        <v>1</v>
      </c>
      <c r="C24" s="141"/>
      <c r="D24" s="141"/>
      <c r="E24" s="3" t="s">
        <v>88</v>
      </c>
      <c r="G24" s="141"/>
      <c r="H24" s="141"/>
      <c r="I24" s="3" t="s">
        <v>1721</v>
      </c>
      <c r="K24" s="141"/>
      <c r="L24" s="141"/>
    </row>
    <row r="25" spans="1:12">
      <c r="A25" s="3" t="s">
        <v>7</v>
      </c>
      <c r="E25" s="3" t="s">
        <v>7</v>
      </c>
      <c r="I25" s="3" t="s">
        <v>7</v>
      </c>
    </row>
    <row r="26" spans="1:12" ht="17.25" customHeight="1">
      <c r="A26" s="1" t="s">
        <v>2</v>
      </c>
      <c r="B26" s="6" t="s">
        <v>3</v>
      </c>
      <c r="C26" s="6" t="s">
        <v>4</v>
      </c>
      <c r="D26" s="6" t="s">
        <v>5</v>
      </c>
      <c r="E26" s="30" t="s">
        <v>2</v>
      </c>
      <c r="F26" s="6" t="s">
        <v>3</v>
      </c>
      <c r="G26" s="6" t="s">
        <v>4</v>
      </c>
      <c r="H26" s="6" t="s">
        <v>5</v>
      </c>
      <c r="I26" s="30" t="s">
        <v>2</v>
      </c>
      <c r="J26" s="6" t="s">
        <v>3</v>
      </c>
      <c r="K26" s="6" t="s">
        <v>4</v>
      </c>
      <c r="L26" s="6" t="s">
        <v>5</v>
      </c>
    </row>
    <row r="27" spans="1:12" ht="15.75" customHeight="1">
      <c r="A27" s="7">
        <v>1</v>
      </c>
      <c r="B27" s="26" t="s">
        <v>252</v>
      </c>
      <c r="C27" s="10" t="s">
        <v>105</v>
      </c>
      <c r="D27" s="38" t="s">
        <v>14</v>
      </c>
      <c r="E27" s="33">
        <v>1</v>
      </c>
      <c r="F27" s="12" t="s">
        <v>296</v>
      </c>
      <c r="G27" s="11" t="s">
        <v>297</v>
      </c>
      <c r="H27" s="11" t="s">
        <v>293</v>
      </c>
      <c r="I27" s="33">
        <v>1</v>
      </c>
      <c r="J27" s="28" t="s">
        <v>1836</v>
      </c>
      <c r="K27" s="36" t="s">
        <v>1746</v>
      </c>
      <c r="L27" s="11" t="s">
        <v>1726</v>
      </c>
    </row>
    <row r="28" spans="1:12" ht="15.75" customHeight="1">
      <c r="A28" s="7">
        <v>2</v>
      </c>
      <c r="B28" s="44" t="s">
        <v>251</v>
      </c>
      <c r="C28" s="38" t="s">
        <v>106</v>
      </c>
      <c r="D28" s="38" t="s">
        <v>14</v>
      </c>
      <c r="E28" s="33">
        <v>2</v>
      </c>
      <c r="F28" s="29" t="s">
        <v>298</v>
      </c>
      <c r="G28" s="11" t="s">
        <v>299</v>
      </c>
      <c r="H28" s="11" t="s">
        <v>300</v>
      </c>
      <c r="I28" s="33">
        <v>2</v>
      </c>
      <c r="J28" s="28" t="s">
        <v>1837</v>
      </c>
      <c r="K28" s="36" t="s">
        <v>1747</v>
      </c>
      <c r="L28" s="11" t="s">
        <v>1726</v>
      </c>
    </row>
    <row r="29" spans="1:12" ht="19.5" customHeight="1">
      <c r="A29" s="7">
        <v>3</v>
      </c>
      <c r="B29" s="26" t="s">
        <v>250</v>
      </c>
      <c r="C29" s="10" t="s">
        <v>107</v>
      </c>
      <c r="D29" s="38" t="s">
        <v>14</v>
      </c>
      <c r="E29" s="33">
        <v>3</v>
      </c>
      <c r="F29" s="29" t="s">
        <v>301</v>
      </c>
      <c r="G29" s="11" t="s">
        <v>302</v>
      </c>
      <c r="H29" s="11" t="s">
        <v>300</v>
      </c>
      <c r="I29" s="33">
        <v>3</v>
      </c>
      <c r="J29" s="28" t="s">
        <v>1838</v>
      </c>
      <c r="K29" s="36" t="s">
        <v>1748</v>
      </c>
      <c r="L29" s="11" t="s">
        <v>1726</v>
      </c>
    </row>
    <row r="30" spans="1:12" ht="15.75" customHeight="1">
      <c r="A30" s="7">
        <v>4</v>
      </c>
      <c r="B30" s="26" t="s">
        <v>249</v>
      </c>
      <c r="C30" s="10" t="s">
        <v>108</v>
      </c>
      <c r="D30" s="38" t="s">
        <v>14</v>
      </c>
      <c r="E30" s="33">
        <v>4</v>
      </c>
      <c r="F30" s="29" t="s">
        <v>303</v>
      </c>
      <c r="G30" s="11" t="s">
        <v>304</v>
      </c>
      <c r="H30" s="11" t="s">
        <v>300</v>
      </c>
      <c r="I30" s="33">
        <v>4</v>
      </c>
      <c r="J30" s="28" t="s">
        <v>1839</v>
      </c>
      <c r="K30" s="36" t="s">
        <v>1749</v>
      </c>
      <c r="L30" s="11" t="s">
        <v>1726</v>
      </c>
    </row>
    <row r="31" spans="1:12" ht="18" customHeight="1">
      <c r="A31" s="7">
        <v>5</v>
      </c>
      <c r="B31" s="26" t="s">
        <v>109</v>
      </c>
      <c r="C31" s="10" t="s">
        <v>110</v>
      </c>
      <c r="D31" s="38" t="s">
        <v>14</v>
      </c>
      <c r="E31" s="33">
        <v>5</v>
      </c>
      <c r="F31" s="29" t="s">
        <v>305</v>
      </c>
      <c r="G31" s="11" t="s">
        <v>306</v>
      </c>
      <c r="H31" s="11" t="s">
        <v>300</v>
      </c>
      <c r="I31" s="33">
        <v>5</v>
      </c>
      <c r="J31" s="28" t="s">
        <v>1840</v>
      </c>
      <c r="K31" s="36" t="s">
        <v>1750</v>
      </c>
      <c r="L31" s="11" t="s">
        <v>1726</v>
      </c>
    </row>
    <row r="32" spans="1:12" ht="15.75" customHeight="1">
      <c r="A32" s="7">
        <v>6</v>
      </c>
      <c r="B32" s="26" t="s">
        <v>248</v>
      </c>
      <c r="C32" s="10" t="s">
        <v>111</v>
      </c>
      <c r="D32" s="38" t="s">
        <v>14</v>
      </c>
      <c r="E32" s="33">
        <v>6</v>
      </c>
      <c r="F32" s="29" t="s">
        <v>307</v>
      </c>
      <c r="G32" s="11" t="s">
        <v>308</v>
      </c>
      <c r="H32" s="11" t="s">
        <v>300</v>
      </c>
      <c r="I32" s="33">
        <v>6</v>
      </c>
      <c r="J32" s="28" t="s">
        <v>1841</v>
      </c>
      <c r="K32" s="36" t="s">
        <v>1751</v>
      </c>
      <c r="L32" s="11" t="s">
        <v>1726</v>
      </c>
    </row>
    <row r="33" spans="1:12" ht="15.75" customHeight="1">
      <c r="A33" s="7">
        <v>7</v>
      </c>
      <c r="B33" s="26" t="s">
        <v>112</v>
      </c>
      <c r="C33" s="10" t="s">
        <v>113</v>
      </c>
      <c r="D33" s="38" t="s">
        <v>14</v>
      </c>
      <c r="E33" s="33">
        <v>7</v>
      </c>
      <c r="F33" s="29" t="s">
        <v>309</v>
      </c>
      <c r="G33" s="11" t="s">
        <v>310</v>
      </c>
      <c r="H33" s="11" t="s">
        <v>300</v>
      </c>
      <c r="I33" s="33">
        <v>7</v>
      </c>
      <c r="J33" s="28" t="s">
        <v>1842</v>
      </c>
      <c r="K33" s="36" t="s">
        <v>1752</v>
      </c>
      <c r="L33" s="11" t="s">
        <v>1726</v>
      </c>
    </row>
    <row r="34" spans="1:12" ht="15.75" customHeight="1">
      <c r="A34" s="7">
        <v>8</v>
      </c>
      <c r="B34" s="26" t="s">
        <v>247</v>
      </c>
      <c r="C34" s="10" t="s">
        <v>114</v>
      </c>
      <c r="D34" s="38" t="s">
        <v>14</v>
      </c>
      <c r="E34" s="33">
        <v>8</v>
      </c>
      <c r="F34" s="29" t="s">
        <v>311</v>
      </c>
      <c r="G34" s="11" t="s">
        <v>312</v>
      </c>
      <c r="H34" s="11" t="s">
        <v>300</v>
      </c>
      <c r="I34" s="33">
        <v>8</v>
      </c>
      <c r="J34" s="28" t="s">
        <v>1843</v>
      </c>
      <c r="K34" s="36" t="s">
        <v>1753</v>
      </c>
      <c r="L34" s="11" t="s">
        <v>1726</v>
      </c>
    </row>
    <row r="35" spans="1:12" ht="15.75" customHeight="1">
      <c r="A35" s="7">
        <v>9</v>
      </c>
      <c r="B35" s="44" t="s">
        <v>115</v>
      </c>
      <c r="C35" s="38" t="s">
        <v>116</v>
      </c>
      <c r="D35" s="38" t="s">
        <v>14</v>
      </c>
      <c r="E35" s="33">
        <v>9</v>
      </c>
      <c r="F35" s="29" t="s">
        <v>313</v>
      </c>
      <c r="G35" s="11" t="s">
        <v>314</v>
      </c>
      <c r="H35" s="11" t="s">
        <v>300</v>
      </c>
      <c r="I35" s="33">
        <v>9</v>
      </c>
      <c r="J35" s="28" t="s">
        <v>1844</v>
      </c>
      <c r="K35" s="36" t="s">
        <v>1754</v>
      </c>
      <c r="L35" s="11" t="s">
        <v>1726</v>
      </c>
    </row>
    <row r="36" spans="1:12" ht="15.75" customHeight="1">
      <c r="A36" s="7">
        <v>10</v>
      </c>
      <c r="B36" s="26" t="s">
        <v>246</v>
      </c>
      <c r="C36" s="10" t="s">
        <v>117</v>
      </c>
      <c r="D36" s="38" t="s">
        <v>14</v>
      </c>
      <c r="E36" s="33">
        <v>10</v>
      </c>
      <c r="F36" s="29" t="s">
        <v>315</v>
      </c>
      <c r="G36" s="11" t="s">
        <v>316</v>
      </c>
      <c r="H36" s="11" t="s">
        <v>300</v>
      </c>
      <c r="I36" s="33">
        <v>10</v>
      </c>
      <c r="J36" s="28" t="s">
        <v>1845</v>
      </c>
      <c r="K36" s="36" t="s">
        <v>1755</v>
      </c>
      <c r="L36" s="11" t="s">
        <v>1726</v>
      </c>
    </row>
    <row r="37" spans="1:12" ht="15.75" customHeight="1">
      <c r="A37" s="7">
        <v>11</v>
      </c>
      <c r="B37" s="26" t="s">
        <v>245</v>
      </c>
      <c r="C37" s="10" t="s">
        <v>118</v>
      </c>
      <c r="D37" s="38" t="s">
        <v>14</v>
      </c>
      <c r="E37" s="33">
        <v>11</v>
      </c>
      <c r="F37" s="29" t="s">
        <v>317</v>
      </c>
      <c r="G37" s="11" t="s">
        <v>318</v>
      </c>
      <c r="H37" s="11" t="s">
        <v>300</v>
      </c>
      <c r="I37" s="33">
        <v>11</v>
      </c>
      <c r="J37" s="28" t="s">
        <v>1846</v>
      </c>
      <c r="K37" s="36" t="s">
        <v>1756</v>
      </c>
      <c r="L37" s="11" t="s">
        <v>1726</v>
      </c>
    </row>
    <row r="38" spans="1:12" ht="15.75" customHeight="1">
      <c r="A38" s="7">
        <v>12</v>
      </c>
      <c r="B38" s="26" t="s">
        <v>244</v>
      </c>
      <c r="C38" s="10" t="s">
        <v>119</v>
      </c>
      <c r="D38" s="38" t="s">
        <v>14</v>
      </c>
      <c r="E38" s="33">
        <v>12</v>
      </c>
      <c r="F38" s="29" t="s">
        <v>319</v>
      </c>
      <c r="G38" s="11" t="s">
        <v>320</v>
      </c>
      <c r="H38" s="11" t="s">
        <v>300</v>
      </c>
      <c r="I38" s="33">
        <v>12</v>
      </c>
      <c r="J38" s="28" t="s">
        <v>1847</v>
      </c>
      <c r="K38" s="36" t="s">
        <v>1757</v>
      </c>
      <c r="L38" s="11" t="s">
        <v>1726</v>
      </c>
    </row>
    <row r="39" spans="1:12" ht="15.75" customHeight="1">
      <c r="A39" s="7">
        <v>13</v>
      </c>
      <c r="B39" s="26" t="s">
        <v>243</v>
      </c>
      <c r="C39" s="10" t="s">
        <v>120</v>
      </c>
      <c r="D39" s="38" t="s">
        <v>14</v>
      </c>
      <c r="E39" s="33">
        <v>13</v>
      </c>
      <c r="F39" s="29" t="s">
        <v>321</v>
      </c>
      <c r="G39" s="11" t="s">
        <v>322</v>
      </c>
      <c r="H39" s="11" t="s">
        <v>300</v>
      </c>
      <c r="I39" s="33">
        <v>13</v>
      </c>
      <c r="J39" s="28" t="s">
        <v>1848</v>
      </c>
      <c r="K39" s="36" t="s">
        <v>1758</v>
      </c>
      <c r="L39" s="11" t="s">
        <v>1726</v>
      </c>
    </row>
    <row r="40" spans="1:12" ht="15.75" customHeight="1">
      <c r="A40" s="7">
        <v>14</v>
      </c>
      <c r="B40" s="26" t="s">
        <v>242</v>
      </c>
      <c r="C40" s="10" t="s">
        <v>121</v>
      </c>
      <c r="D40" s="38" t="s">
        <v>14</v>
      </c>
      <c r="E40" s="33">
        <v>14</v>
      </c>
      <c r="F40" s="29" t="s">
        <v>323</v>
      </c>
      <c r="G40" s="11" t="s">
        <v>324</v>
      </c>
      <c r="H40" s="11" t="s">
        <v>300</v>
      </c>
      <c r="I40" s="33">
        <v>14</v>
      </c>
      <c r="J40" s="28" t="s">
        <v>1849</v>
      </c>
      <c r="K40" s="36" t="s">
        <v>1759</v>
      </c>
      <c r="L40" s="11" t="s">
        <v>1726</v>
      </c>
    </row>
    <row r="41" spans="1:12" ht="15.75" customHeight="1">
      <c r="A41" s="4"/>
      <c r="E41" s="4"/>
      <c r="I41" s="4"/>
    </row>
    <row r="42" spans="1:12">
      <c r="A42" s="3" t="s">
        <v>1438</v>
      </c>
      <c r="E42" s="3" t="s">
        <v>1438</v>
      </c>
      <c r="I42" s="3" t="s">
        <v>1438</v>
      </c>
    </row>
    <row r="43" spans="1:12">
      <c r="A43" s="3" t="s">
        <v>1</v>
      </c>
      <c r="C43" s="141"/>
      <c r="D43" s="141"/>
      <c r="E43" s="3" t="s">
        <v>88</v>
      </c>
      <c r="G43" s="141"/>
      <c r="H43" s="141"/>
      <c r="I43" s="3" t="s">
        <v>1721</v>
      </c>
      <c r="K43" s="141"/>
      <c r="L43" s="141"/>
    </row>
    <row r="44" spans="1:12">
      <c r="A44" s="3" t="s">
        <v>8</v>
      </c>
      <c r="E44" s="3" t="s">
        <v>8</v>
      </c>
      <c r="I44" s="3" t="s">
        <v>8</v>
      </c>
    </row>
    <row r="45" spans="1:12" ht="17.25" customHeight="1">
      <c r="A45" s="1" t="s">
        <v>2</v>
      </c>
      <c r="B45" s="6" t="s">
        <v>3</v>
      </c>
      <c r="C45" s="1" t="s">
        <v>4</v>
      </c>
      <c r="D45" s="1" t="s">
        <v>5</v>
      </c>
      <c r="E45" s="30" t="s">
        <v>2</v>
      </c>
      <c r="F45" s="6" t="s">
        <v>3</v>
      </c>
      <c r="G45" s="6" t="s">
        <v>4</v>
      </c>
      <c r="H45" s="6" t="s">
        <v>5</v>
      </c>
      <c r="I45" s="30" t="s">
        <v>2</v>
      </c>
      <c r="J45" s="6" t="s">
        <v>3</v>
      </c>
      <c r="K45" s="6" t="s">
        <v>4</v>
      </c>
      <c r="L45" s="6" t="s">
        <v>5</v>
      </c>
    </row>
    <row r="46" spans="1:12">
      <c r="A46" s="7">
        <v>1</v>
      </c>
      <c r="B46" s="26" t="s">
        <v>241</v>
      </c>
      <c r="C46" s="10" t="s">
        <v>122</v>
      </c>
      <c r="D46" s="38" t="s">
        <v>14</v>
      </c>
      <c r="E46" s="33">
        <v>1</v>
      </c>
      <c r="F46" s="29" t="s">
        <v>325</v>
      </c>
      <c r="G46" s="11" t="s">
        <v>326</v>
      </c>
      <c r="H46" s="11" t="s">
        <v>327</v>
      </c>
      <c r="I46" s="33">
        <v>1</v>
      </c>
      <c r="J46" s="28" t="s">
        <v>1850</v>
      </c>
      <c r="K46" s="36" t="s">
        <v>1760</v>
      </c>
      <c r="L46" s="11" t="s">
        <v>1726</v>
      </c>
    </row>
    <row r="47" spans="1:12">
      <c r="A47" s="7">
        <v>2</v>
      </c>
      <c r="B47" s="26" t="s">
        <v>240</v>
      </c>
      <c r="C47" s="10" t="s">
        <v>123</v>
      </c>
      <c r="D47" s="38" t="s">
        <v>14</v>
      </c>
      <c r="E47" s="33">
        <v>2</v>
      </c>
      <c r="F47" s="2" t="s">
        <v>328</v>
      </c>
      <c r="G47" s="1" t="s">
        <v>332</v>
      </c>
      <c r="H47" s="1" t="s">
        <v>333</v>
      </c>
      <c r="I47" s="33">
        <v>2</v>
      </c>
      <c r="J47" s="28" t="s">
        <v>1851</v>
      </c>
      <c r="K47" s="36" t="s">
        <v>1761</v>
      </c>
      <c r="L47" s="11" t="s">
        <v>1726</v>
      </c>
    </row>
    <row r="48" spans="1:12">
      <c r="A48" s="7">
        <v>3</v>
      </c>
      <c r="B48" s="26" t="s">
        <v>239</v>
      </c>
      <c r="C48" s="10" t="s">
        <v>124</v>
      </c>
      <c r="D48" s="38" t="s">
        <v>14</v>
      </c>
      <c r="E48" s="33">
        <v>3</v>
      </c>
      <c r="F48" s="2" t="s">
        <v>329</v>
      </c>
      <c r="G48" s="1" t="s">
        <v>335</v>
      </c>
      <c r="H48" s="1" t="s">
        <v>333</v>
      </c>
      <c r="I48" s="33">
        <v>3</v>
      </c>
      <c r="J48" s="28" t="s">
        <v>1852</v>
      </c>
      <c r="K48" s="36" t="s">
        <v>1762</v>
      </c>
      <c r="L48" s="11" t="s">
        <v>1726</v>
      </c>
    </row>
    <row r="49" spans="1:12">
      <c r="A49" s="7">
        <v>4</v>
      </c>
      <c r="B49" s="26" t="s">
        <v>238</v>
      </c>
      <c r="C49" s="10" t="s">
        <v>125</v>
      </c>
      <c r="D49" s="38" t="s">
        <v>14</v>
      </c>
      <c r="E49" s="33">
        <v>4</v>
      </c>
      <c r="F49" s="2" t="s">
        <v>330</v>
      </c>
      <c r="G49" s="1" t="s">
        <v>334</v>
      </c>
      <c r="H49" s="1" t="s">
        <v>333</v>
      </c>
      <c r="I49" s="33">
        <v>4</v>
      </c>
      <c r="J49" s="28" t="s">
        <v>1853</v>
      </c>
      <c r="K49" s="36" t="s">
        <v>1763</v>
      </c>
      <c r="L49" s="11" t="s">
        <v>1726</v>
      </c>
    </row>
    <row r="50" spans="1:12">
      <c r="A50" s="7">
        <v>5</v>
      </c>
      <c r="B50" s="26" t="s">
        <v>126</v>
      </c>
      <c r="C50" s="10" t="s">
        <v>127</v>
      </c>
      <c r="D50" s="38" t="s">
        <v>14</v>
      </c>
      <c r="E50" s="33">
        <v>5</v>
      </c>
      <c r="F50" s="2" t="s">
        <v>331</v>
      </c>
      <c r="G50" s="1" t="s">
        <v>336</v>
      </c>
      <c r="H50" s="1" t="s">
        <v>333</v>
      </c>
      <c r="I50" s="33">
        <v>5</v>
      </c>
      <c r="J50" s="28" t="s">
        <v>1854</v>
      </c>
      <c r="K50" s="36" t="s">
        <v>1764</v>
      </c>
      <c r="L50" s="11" t="s">
        <v>1726</v>
      </c>
    </row>
    <row r="51" spans="1:12">
      <c r="A51" s="7">
        <v>6</v>
      </c>
      <c r="B51" s="26" t="s">
        <v>237</v>
      </c>
      <c r="C51" s="10" t="s">
        <v>128</v>
      </c>
      <c r="D51" s="38" t="s">
        <v>14</v>
      </c>
      <c r="E51" s="33">
        <v>6</v>
      </c>
      <c r="F51" s="28" t="s">
        <v>337</v>
      </c>
      <c r="G51" s="62" t="s">
        <v>338</v>
      </c>
      <c r="H51" s="62" t="s">
        <v>12</v>
      </c>
      <c r="I51" s="33">
        <v>6</v>
      </c>
      <c r="J51" s="28" t="s">
        <v>1855</v>
      </c>
      <c r="K51" s="36" t="s">
        <v>1765</v>
      </c>
      <c r="L51" s="11" t="s">
        <v>1726</v>
      </c>
    </row>
    <row r="52" spans="1:12">
      <c r="A52" s="7">
        <v>7</v>
      </c>
      <c r="B52" s="26" t="s">
        <v>236</v>
      </c>
      <c r="C52" s="10" t="s">
        <v>129</v>
      </c>
      <c r="D52" s="38" t="s">
        <v>14</v>
      </c>
      <c r="E52" s="33">
        <v>7</v>
      </c>
      <c r="F52" s="28" t="s">
        <v>339</v>
      </c>
      <c r="G52" s="62" t="s">
        <v>340</v>
      </c>
      <c r="H52" s="62" t="s">
        <v>12</v>
      </c>
      <c r="I52" s="33">
        <v>7</v>
      </c>
      <c r="J52" s="28" t="s">
        <v>1856</v>
      </c>
      <c r="K52" s="36" t="s">
        <v>1766</v>
      </c>
      <c r="L52" s="11" t="s">
        <v>1726</v>
      </c>
    </row>
    <row r="53" spans="1:12">
      <c r="A53" s="7">
        <v>8</v>
      </c>
      <c r="B53" s="26" t="s">
        <v>235</v>
      </c>
      <c r="C53" s="10" t="s">
        <v>130</v>
      </c>
      <c r="D53" s="38" t="s">
        <v>14</v>
      </c>
      <c r="E53" s="33">
        <v>8</v>
      </c>
      <c r="F53" s="28" t="s">
        <v>341</v>
      </c>
      <c r="G53" s="62" t="s">
        <v>342</v>
      </c>
      <c r="H53" s="62" t="s">
        <v>12</v>
      </c>
      <c r="I53" s="33">
        <v>8</v>
      </c>
      <c r="J53" s="28" t="s">
        <v>1857</v>
      </c>
      <c r="K53" s="36" t="s">
        <v>1767</v>
      </c>
      <c r="L53" s="11" t="s">
        <v>1726</v>
      </c>
    </row>
    <row r="54" spans="1:12">
      <c r="A54" s="7">
        <v>9</v>
      </c>
      <c r="B54" s="26" t="s">
        <v>234</v>
      </c>
      <c r="C54" s="10" t="s">
        <v>131</v>
      </c>
      <c r="D54" s="38" t="s">
        <v>14</v>
      </c>
      <c r="E54" s="33">
        <v>9</v>
      </c>
      <c r="F54" s="28" t="s">
        <v>343</v>
      </c>
      <c r="G54" s="62" t="s">
        <v>344</v>
      </c>
      <c r="H54" s="62" t="s">
        <v>12</v>
      </c>
      <c r="I54" s="33">
        <v>9</v>
      </c>
      <c r="J54" s="28" t="s">
        <v>1858</v>
      </c>
      <c r="K54" s="36" t="s">
        <v>1768</v>
      </c>
      <c r="L54" s="11" t="s">
        <v>1726</v>
      </c>
    </row>
    <row r="55" spans="1:12">
      <c r="A55" s="7">
        <v>10</v>
      </c>
      <c r="B55" s="26" t="s">
        <v>233</v>
      </c>
      <c r="C55" s="10" t="s">
        <v>132</v>
      </c>
      <c r="D55" s="38" t="s">
        <v>14</v>
      </c>
      <c r="E55" s="33">
        <v>10</v>
      </c>
      <c r="F55" s="28" t="s">
        <v>345</v>
      </c>
      <c r="G55" s="62" t="s">
        <v>346</v>
      </c>
      <c r="H55" s="62" t="s">
        <v>12</v>
      </c>
      <c r="I55" s="33">
        <v>10</v>
      </c>
      <c r="J55" s="28" t="s">
        <v>1859</v>
      </c>
      <c r="K55" s="36" t="s">
        <v>1769</v>
      </c>
      <c r="L55" s="11" t="s">
        <v>1726</v>
      </c>
    </row>
    <row r="56" spans="1:12">
      <c r="A56" s="1">
        <v>11</v>
      </c>
      <c r="B56" s="26" t="s">
        <v>232</v>
      </c>
      <c r="C56" s="10" t="s">
        <v>133</v>
      </c>
      <c r="D56" s="38" t="s">
        <v>14</v>
      </c>
      <c r="E56" s="7">
        <v>11</v>
      </c>
      <c r="F56" s="28" t="s">
        <v>347</v>
      </c>
      <c r="G56" s="62" t="s">
        <v>348</v>
      </c>
      <c r="H56" s="62" t="s">
        <v>12</v>
      </c>
      <c r="I56" s="7">
        <v>11</v>
      </c>
      <c r="J56" s="28" t="s">
        <v>1860</v>
      </c>
      <c r="K56" s="36" t="s">
        <v>1770</v>
      </c>
      <c r="L56" s="11" t="s">
        <v>1726</v>
      </c>
    </row>
    <row r="57" spans="1:12">
      <c r="A57" s="1">
        <v>12</v>
      </c>
      <c r="B57" s="26" t="s">
        <v>231</v>
      </c>
      <c r="C57" s="10" t="s">
        <v>134</v>
      </c>
      <c r="D57" s="38" t="s">
        <v>14</v>
      </c>
      <c r="E57" s="7">
        <v>12</v>
      </c>
      <c r="F57" s="28" t="s">
        <v>349</v>
      </c>
      <c r="G57" s="62" t="s">
        <v>350</v>
      </c>
      <c r="H57" s="62" t="s">
        <v>12</v>
      </c>
      <c r="I57" s="7">
        <v>12</v>
      </c>
      <c r="J57" s="28" t="s">
        <v>1861</v>
      </c>
      <c r="K57" s="36" t="s">
        <v>1771</v>
      </c>
      <c r="L57" s="11" t="s">
        <v>1726</v>
      </c>
    </row>
    <row r="58" spans="1:12">
      <c r="A58" s="1">
        <v>13</v>
      </c>
      <c r="B58" s="26" t="s">
        <v>230</v>
      </c>
      <c r="C58" s="10" t="s">
        <v>135</v>
      </c>
      <c r="D58" s="38" t="s">
        <v>14</v>
      </c>
      <c r="E58" s="7">
        <v>13</v>
      </c>
      <c r="F58" s="28" t="s">
        <v>351</v>
      </c>
      <c r="G58" s="62" t="s">
        <v>352</v>
      </c>
      <c r="H58" s="62" t="s">
        <v>12</v>
      </c>
      <c r="I58" s="7">
        <v>13</v>
      </c>
      <c r="J58" s="28" t="s">
        <v>1862</v>
      </c>
      <c r="K58" s="36" t="s">
        <v>1772</v>
      </c>
      <c r="L58" s="11" t="s">
        <v>1773</v>
      </c>
    </row>
    <row r="60" spans="1:12">
      <c r="A60" s="3" t="s">
        <v>1438</v>
      </c>
      <c r="E60" s="3" t="s">
        <v>1438</v>
      </c>
      <c r="I60" s="3" t="s">
        <v>1438</v>
      </c>
    </row>
    <row r="61" spans="1:12">
      <c r="A61" s="3" t="s">
        <v>1</v>
      </c>
      <c r="C61" s="141"/>
      <c r="D61" s="141"/>
      <c r="E61" s="3" t="s">
        <v>88</v>
      </c>
      <c r="G61" s="141"/>
      <c r="H61" s="141"/>
      <c r="I61" s="3" t="s">
        <v>1721</v>
      </c>
      <c r="K61" s="141"/>
      <c r="L61" s="141"/>
    </row>
    <row r="62" spans="1:12">
      <c r="A62" s="3" t="s">
        <v>10</v>
      </c>
      <c r="E62" s="3" t="s">
        <v>10</v>
      </c>
      <c r="I62" s="3" t="s">
        <v>10</v>
      </c>
    </row>
    <row r="63" spans="1:12">
      <c r="A63" s="1" t="s">
        <v>2</v>
      </c>
      <c r="B63" s="6" t="s">
        <v>3</v>
      </c>
      <c r="C63" s="1" t="s">
        <v>4</v>
      </c>
      <c r="D63" s="1" t="s">
        <v>5</v>
      </c>
      <c r="E63" s="30" t="s">
        <v>2</v>
      </c>
      <c r="F63" s="6" t="s">
        <v>3</v>
      </c>
      <c r="G63" s="6" t="s">
        <v>4</v>
      </c>
      <c r="H63" s="6" t="s">
        <v>5</v>
      </c>
      <c r="I63" s="30" t="s">
        <v>2</v>
      </c>
      <c r="J63" s="6" t="s">
        <v>3</v>
      </c>
      <c r="K63" s="6" t="s">
        <v>4</v>
      </c>
      <c r="L63" s="6" t="s">
        <v>5</v>
      </c>
    </row>
    <row r="64" spans="1:12" ht="18" customHeight="1">
      <c r="A64" s="7">
        <v>1</v>
      </c>
      <c r="B64" s="26" t="s">
        <v>229</v>
      </c>
      <c r="C64" s="10" t="s">
        <v>136</v>
      </c>
      <c r="D64" s="38" t="s">
        <v>14</v>
      </c>
      <c r="E64" s="33">
        <v>1</v>
      </c>
      <c r="F64" s="28" t="s">
        <v>353</v>
      </c>
      <c r="G64" s="62" t="s">
        <v>354</v>
      </c>
      <c r="H64" s="62" t="s">
        <v>12</v>
      </c>
      <c r="I64" s="33">
        <v>1</v>
      </c>
      <c r="J64" s="28" t="s">
        <v>1863</v>
      </c>
      <c r="K64" s="36" t="s">
        <v>1774</v>
      </c>
      <c r="L64" s="11" t="s">
        <v>1773</v>
      </c>
    </row>
    <row r="65" spans="1:12">
      <c r="A65" s="7">
        <v>2</v>
      </c>
      <c r="B65" s="26" t="s">
        <v>228</v>
      </c>
      <c r="C65" s="10" t="s">
        <v>137</v>
      </c>
      <c r="D65" s="38" t="s">
        <v>14</v>
      </c>
      <c r="E65" s="33">
        <v>2</v>
      </c>
      <c r="F65" s="28" t="s">
        <v>355</v>
      </c>
      <c r="G65" s="62" t="s">
        <v>356</v>
      </c>
      <c r="H65" s="62" t="s">
        <v>12</v>
      </c>
      <c r="I65" s="33">
        <v>2</v>
      </c>
      <c r="J65" s="28" t="s">
        <v>1864</v>
      </c>
      <c r="K65" s="36" t="s">
        <v>1775</v>
      </c>
      <c r="L65" s="11" t="s">
        <v>1773</v>
      </c>
    </row>
    <row r="66" spans="1:12">
      <c r="A66" s="7">
        <v>3</v>
      </c>
      <c r="B66" s="26" t="s">
        <v>227</v>
      </c>
      <c r="C66" s="10" t="s">
        <v>138</v>
      </c>
      <c r="D66" s="38" t="s">
        <v>14</v>
      </c>
      <c r="E66" s="33">
        <v>3</v>
      </c>
      <c r="F66" s="28" t="s">
        <v>357</v>
      </c>
      <c r="G66" s="62" t="s">
        <v>358</v>
      </c>
      <c r="H66" s="62" t="s">
        <v>12</v>
      </c>
      <c r="I66" s="33">
        <v>3</v>
      </c>
      <c r="J66" s="28" t="s">
        <v>1865</v>
      </c>
      <c r="K66" s="36" t="s">
        <v>1776</v>
      </c>
      <c r="L66" s="11" t="s">
        <v>1773</v>
      </c>
    </row>
    <row r="67" spans="1:12">
      <c r="A67" s="7">
        <v>4</v>
      </c>
      <c r="B67" s="26" t="s">
        <v>226</v>
      </c>
      <c r="C67" s="10" t="s">
        <v>139</v>
      </c>
      <c r="D67" s="38" t="s">
        <v>14</v>
      </c>
      <c r="E67" s="33">
        <v>4</v>
      </c>
      <c r="F67" s="28" t="s">
        <v>359</v>
      </c>
      <c r="G67" s="62" t="s">
        <v>360</v>
      </c>
      <c r="H67" s="62" t="s">
        <v>12</v>
      </c>
      <c r="I67" s="33">
        <v>4</v>
      </c>
      <c r="J67" s="28" t="s">
        <v>1866</v>
      </c>
      <c r="K67" s="36" t="s">
        <v>1777</v>
      </c>
      <c r="L67" s="11" t="s">
        <v>1773</v>
      </c>
    </row>
    <row r="68" spans="1:12">
      <c r="A68" s="7">
        <v>5</v>
      </c>
      <c r="B68" s="26" t="s">
        <v>225</v>
      </c>
      <c r="C68" s="10" t="s">
        <v>140</v>
      </c>
      <c r="D68" s="38" t="s">
        <v>14</v>
      </c>
      <c r="E68" s="33">
        <v>5</v>
      </c>
      <c r="F68" s="28" t="s">
        <v>361</v>
      </c>
      <c r="G68" s="62" t="s">
        <v>362</v>
      </c>
      <c r="H68" s="62" t="s">
        <v>12</v>
      </c>
      <c r="I68" s="33">
        <v>5</v>
      </c>
      <c r="J68" s="28" t="s">
        <v>1867</v>
      </c>
      <c r="K68" s="36" t="s">
        <v>1778</v>
      </c>
      <c r="L68" s="11" t="s">
        <v>1773</v>
      </c>
    </row>
    <row r="69" spans="1:12">
      <c r="A69" s="7">
        <v>6</v>
      </c>
      <c r="B69" s="26" t="s">
        <v>224</v>
      </c>
      <c r="C69" s="10" t="s">
        <v>141</v>
      </c>
      <c r="D69" s="38" t="s">
        <v>14</v>
      </c>
      <c r="E69" s="33">
        <v>6</v>
      </c>
      <c r="F69" s="28" t="s">
        <v>363</v>
      </c>
      <c r="G69" s="62" t="s">
        <v>364</v>
      </c>
      <c r="H69" s="62" t="s">
        <v>12</v>
      </c>
      <c r="I69" s="33">
        <v>6</v>
      </c>
      <c r="J69" s="28" t="s">
        <v>1868</v>
      </c>
      <c r="K69" s="36" t="s">
        <v>1779</v>
      </c>
      <c r="L69" s="11" t="s">
        <v>1773</v>
      </c>
    </row>
    <row r="70" spans="1:12">
      <c r="A70" s="7">
        <v>7</v>
      </c>
      <c r="B70" s="26" t="s">
        <v>223</v>
      </c>
      <c r="C70" s="10" t="s">
        <v>142</v>
      </c>
      <c r="D70" s="38" t="s">
        <v>14</v>
      </c>
      <c r="E70" s="33">
        <v>7</v>
      </c>
      <c r="F70" s="28" t="s">
        <v>365</v>
      </c>
      <c r="G70" s="62" t="s">
        <v>366</v>
      </c>
      <c r="H70" s="62" t="s">
        <v>12</v>
      </c>
      <c r="I70" s="33">
        <v>7</v>
      </c>
      <c r="J70" s="28" t="s">
        <v>1869</v>
      </c>
      <c r="K70" s="36" t="s">
        <v>1780</v>
      </c>
      <c r="L70" s="11" t="s">
        <v>1773</v>
      </c>
    </row>
    <row r="71" spans="1:12">
      <c r="A71" s="7">
        <v>8</v>
      </c>
      <c r="B71" s="26" t="s">
        <v>222</v>
      </c>
      <c r="C71" s="10" t="s">
        <v>143</v>
      </c>
      <c r="D71" s="38" t="s">
        <v>14</v>
      </c>
      <c r="E71" s="33">
        <v>8</v>
      </c>
      <c r="F71" s="28" t="s">
        <v>367</v>
      </c>
      <c r="G71" s="62" t="s">
        <v>368</v>
      </c>
      <c r="H71" s="62" t="s">
        <v>12</v>
      </c>
      <c r="I71" s="33">
        <v>8</v>
      </c>
      <c r="J71" s="28" t="s">
        <v>1870</v>
      </c>
      <c r="K71" s="36" t="s">
        <v>1781</v>
      </c>
      <c r="L71" s="11" t="s">
        <v>1773</v>
      </c>
    </row>
    <row r="72" spans="1:12">
      <c r="A72" s="7">
        <v>9</v>
      </c>
      <c r="B72" s="26" t="s">
        <v>221</v>
      </c>
      <c r="C72" s="10" t="s">
        <v>144</v>
      </c>
      <c r="D72" s="38" t="s">
        <v>14</v>
      </c>
      <c r="E72" s="33">
        <v>9</v>
      </c>
      <c r="F72" s="28" t="s">
        <v>369</v>
      </c>
      <c r="G72" s="62" t="s">
        <v>370</v>
      </c>
      <c r="H72" s="62" t="s">
        <v>12</v>
      </c>
      <c r="I72" s="33">
        <v>9</v>
      </c>
      <c r="J72" s="28" t="s">
        <v>1871</v>
      </c>
      <c r="K72" s="36" t="s">
        <v>1782</v>
      </c>
      <c r="L72" s="11" t="s">
        <v>1773</v>
      </c>
    </row>
    <row r="73" spans="1:12">
      <c r="A73" s="7">
        <v>10</v>
      </c>
      <c r="B73" s="26" t="s">
        <v>145</v>
      </c>
      <c r="C73" s="10" t="s">
        <v>146</v>
      </c>
      <c r="D73" s="38" t="s">
        <v>14</v>
      </c>
      <c r="E73" s="33">
        <v>10</v>
      </c>
      <c r="F73" s="28" t="s">
        <v>371</v>
      </c>
      <c r="G73" s="62" t="s">
        <v>372</v>
      </c>
      <c r="H73" s="62" t="s">
        <v>12</v>
      </c>
      <c r="I73" s="33">
        <v>10</v>
      </c>
      <c r="J73" s="28" t="s">
        <v>1872</v>
      </c>
      <c r="K73" s="36" t="s">
        <v>1783</v>
      </c>
      <c r="L73" s="11" t="s">
        <v>1773</v>
      </c>
    </row>
    <row r="74" spans="1:12">
      <c r="A74" s="7">
        <v>11</v>
      </c>
      <c r="B74" s="26" t="s">
        <v>220</v>
      </c>
      <c r="C74" s="10" t="s">
        <v>147</v>
      </c>
      <c r="D74" s="38" t="s">
        <v>14</v>
      </c>
      <c r="E74" s="33">
        <v>11</v>
      </c>
      <c r="F74" s="28" t="s">
        <v>373</v>
      </c>
      <c r="G74" s="62" t="s">
        <v>374</v>
      </c>
      <c r="H74" s="62" t="s">
        <v>12</v>
      </c>
      <c r="I74" s="33">
        <v>11</v>
      </c>
      <c r="J74" s="28" t="s">
        <v>1873</v>
      </c>
      <c r="K74" s="36" t="s">
        <v>1784</v>
      </c>
      <c r="L74" s="11" t="s">
        <v>1773</v>
      </c>
    </row>
    <row r="75" spans="1:12" ht="16.5" customHeight="1">
      <c r="A75" s="7">
        <v>12</v>
      </c>
      <c r="B75" s="26" t="s">
        <v>219</v>
      </c>
      <c r="C75" s="10" t="s">
        <v>148</v>
      </c>
      <c r="D75" s="38" t="s">
        <v>14</v>
      </c>
      <c r="E75" s="33">
        <v>12</v>
      </c>
      <c r="F75" s="28" t="s">
        <v>375</v>
      </c>
      <c r="G75" s="62" t="s">
        <v>376</v>
      </c>
      <c r="H75" s="62" t="s">
        <v>12</v>
      </c>
      <c r="I75" s="33">
        <v>12</v>
      </c>
      <c r="J75" s="28" t="s">
        <v>1874</v>
      </c>
      <c r="K75" s="36" t="s">
        <v>1785</v>
      </c>
      <c r="L75" s="11" t="s">
        <v>1773</v>
      </c>
    </row>
    <row r="76" spans="1:12" ht="16.5" customHeight="1">
      <c r="A76" s="7">
        <v>13</v>
      </c>
      <c r="B76" s="26" t="s">
        <v>218</v>
      </c>
      <c r="C76" s="10" t="s">
        <v>149</v>
      </c>
      <c r="D76" s="38" t="s">
        <v>14</v>
      </c>
      <c r="E76" s="33">
        <v>13</v>
      </c>
      <c r="F76" s="28" t="s">
        <v>377</v>
      </c>
      <c r="G76" s="62" t="s">
        <v>378</v>
      </c>
      <c r="H76" s="62" t="s">
        <v>12</v>
      </c>
      <c r="I76" s="33">
        <v>13</v>
      </c>
      <c r="J76" s="28" t="s">
        <v>1875</v>
      </c>
      <c r="K76" s="36" t="s">
        <v>1786</v>
      </c>
      <c r="L76" s="11" t="s">
        <v>1773</v>
      </c>
    </row>
    <row r="77" spans="1:12" ht="16.5" customHeight="1">
      <c r="A77" s="7">
        <v>14</v>
      </c>
      <c r="B77" s="26" t="s">
        <v>217</v>
      </c>
      <c r="C77" s="10" t="s">
        <v>150</v>
      </c>
      <c r="D77" s="38" t="s">
        <v>14</v>
      </c>
      <c r="E77" s="33">
        <v>14</v>
      </c>
      <c r="F77" s="28" t="s">
        <v>379</v>
      </c>
      <c r="G77" s="62" t="s">
        <v>380</v>
      </c>
      <c r="H77" s="62" t="s">
        <v>12</v>
      </c>
      <c r="I77" s="33">
        <v>14</v>
      </c>
      <c r="J77" s="28" t="s">
        <v>1876</v>
      </c>
      <c r="K77" s="36" t="s">
        <v>1787</v>
      </c>
      <c r="L77" s="11" t="s">
        <v>1773</v>
      </c>
    </row>
    <row r="78" spans="1:12" ht="16.5" customHeight="1">
      <c r="A78" s="1">
        <v>15</v>
      </c>
      <c r="B78" s="26" t="s">
        <v>216</v>
      </c>
      <c r="C78" s="10" t="s">
        <v>151</v>
      </c>
      <c r="D78" s="38" t="s">
        <v>14</v>
      </c>
      <c r="E78" s="7">
        <v>15</v>
      </c>
      <c r="F78" s="28" t="s">
        <v>381</v>
      </c>
      <c r="G78" s="62" t="s">
        <v>382</v>
      </c>
      <c r="H78" s="62" t="s">
        <v>12</v>
      </c>
      <c r="I78" s="7">
        <v>15</v>
      </c>
      <c r="J78" s="28" t="s">
        <v>1877</v>
      </c>
      <c r="K78" s="36" t="s">
        <v>1788</v>
      </c>
      <c r="L78" s="11" t="s">
        <v>1773</v>
      </c>
    </row>
    <row r="80" spans="1:12">
      <c r="A80" s="3" t="s">
        <v>1438</v>
      </c>
      <c r="E80" s="3" t="s">
        <v>1438</v>
      </c>
      <c r="I80" s="3" t="s">
        <v>1438</v>
      </c>
    </row>
    <row r="81" spans="1:12">
      <c r="A81" s="3" t="s">
        <v>1</v>
      </c>
      <c r="C81" s="141"/>
      <c r="D81" s="141"/>
      <c r="E81" s="3" t="s">
        <v>88</v>
      </c>
      <c r="G81" s="141"/>
      <c r="H81" s="141"/>
      <c r="I81" s="3" t="s">
        <v>1721</v>
      </c>
      <c r="K81" s="141"/>
      <c r="L81" s="141"/>
    </row>
    <row r="82" spans="1:12">
      <c r="A82" s="3" t="s">
        <v>9</v>
      </c>
      <c r="E82" s="3" t="s">
        <v>9</v>
      </c>
      <c r="I82" s="3" t="s">
        <v>9</v>
      </c>
    </row>
    <row r="83" spans="1:12">
      <c r="A83" s="1" t="s">
        <v>2</v>
      </c>
      <c r="B83" s="6" t="s">
        <v>3</v>
      </c>
      <c r="C83" s="1" t="s">
        <v>4</v>
      </c>
      <c r="D83" s="1" t="s">
        <v>5</v>
      </c>
      <c r="E83" s="30" t="s">
        <v>2</v>
      </c>
      <c r="F83" s="6" t="s">
        <v>3</v>
      </c>
      <c r="G83" s="6" t="s">
        <v>4</v>
      </c>
      <c r="H83" s="6" t="s">
        <v>5</v>
      </c>
      <c r="I83" s="30" t="s">
        <v>2</v>
      </c>
      <c r="J83" s="6" t="s">
        <v>3</v>
      </c>
      <c r="K83" s="6" t="s">
        <v>4</v>
      </c>
      <c r="L83" s="6" t="s">
        <v>5</v>
      </c>
    </row>
    <row r="84" spans="1:12">
      <c r="A84" s="7">
        <v>1</v>
      </c>
      <c r="B84" s="26" t="s">
        <v>215</v>
      </c>
      <c r="C84" s="10" t="s">
        <v>152</v>
      </c>
      <c r="D84" s="38" t="s">
        <v>14</v>
      </c>
      <c r="E84" s="33">
        <v>1</v>
      </c>
      <c r="F84" s="28" t="s">
        <v>383</v>
      </c>
      <c r="G84" s="62" t="s">
        <v>384</v>
      </c>
      <c r="H84" s="62" t="s">
        <v>12</v>
      </c>
      <c r="I84" s="33">
        <v>1</v>
      </c>
      <c r="J84" s="28" t="s">
        <v>1878</v>
      </c>
      <c r="K84" s="36" t="s">
        <v>1789</v>
      </c>
      <c r="L84" s="11" t="s">
        <v>1773</v>
      </c>
    </row>
    <row r="85" spans="1:12">
      <c r="A85" s="7">
        <v>2</v>
      </c>
      <c r="B85" s="26" t="s">
        <v>214</v>
      </c>
      <c r="C85" s="10" t="s">
        <v>153</v>
      </c>
      <c r="D85" s="38" t="s">
        <v>14</v>
      </c>
      <c r="E85" s="33">
        <v>2</v>
      </c>
      <c r="F85" s="28" t="s">
        <v>385</v>
      </c>
      <c r="G85" s="62" t="s">
        <v>386</v>
      </c>
      <c r="H85" s="62" t="s">
        <v>12</v>
      </c>
      <c r="I85" s="33">
        <v>2</v>
      </c>
      <c r="J85" s="28" t="s">
        <v>1879</v>
      </c>
      <c r="K85" s="36" t="s">
        <v>1790</v>
      </c>
      <c r="L85" s="11" t="s">
        <v>1773</v>
      </c>
    </row>
    <row r="86" spans="1:12">
      <c r="A86" s="7">
        <v>3</v>
      </c>
      <c r="B86" s="26" t="s">
        <v>213</v>
      </c>
      <c r="C86" s="10" t="s">
        <v>154</v>
      </c>
      <c r="D86" s="38" t="s">
        <v>14</v>
      </c>
      <c r="E86" s="33">
        <v>3</v>
      </c>
      <c r="F86" s="28" t="s">
        <v>387</v>
      </c>
      <c r="G86" s="62" t="s">
        <v>388</v>
      </c>
      <c r="H86" s="62" t="s">
        <v>12</v>
      </c>
      <c r="I86" s="33">
        <v>3</v>
      </c>
      <c r="J86" s="28" t="s">
        <v>1880</v>
      </c>
      <c r="K86" s="36" t="s">
        <v>1791</v>
      </c>
      <c r="L86" s="11" t="s">
        <v>1773</v>
      </c>
    </row>
    <row r="87" spans="1:12">
      <c r="A87" s="7">
        <v>4</v>
      </c>
      <c r="B87" s="26" t="s">
        <v>212</v>
      </c>
      <c r="C87" s="10" t="s">
        <v>155</v>
      </c>
      <c r="D87" s="38" t="s">
        <v>14</v>
      </c>
      <c r="E87" s="33">
        <v>4</v>
      </c>
      <c r="F87" s="28" t="s">
        <v>389</v>
      </c>
      <c r="G87" s="62" t="s">
        <v>390</v>
      </c>
      <c r="H87" s="62" t="s">
        <v>12</v>
      </c>
      <c r="I87" s="33">
        <v>4</v>
      </c>
      <c r="J87" s="28" t="s">
        <v>1881</v>
      </c>
      <c r="K87" s="36" t="s">
        <v>1792</v>
      </c>
      <c r="L87" s="11" t="s">
        <v>1773</v>
      </c>
    </row>
    <row r="88" spans="1:12">
      <c r="A88" s="7">
        <v>5</v>
      </c>
      <c r="B88" s="26" t="s">
        <v>211</v>
      </c>
      <c r="C88" s="10" t="s">
        <v>156</v>
      </c>
      <c r="D88" s="38" t="s">
        <v>14</v>
      </c>
      <c r="E88" s="33">
        <v>5</v>
      </c>
      <c r="F88" s="28" t="s">
        <v>391</v>
      </c>
      <c r="G88" s="62" t="s">
        <v>392</v>
      </c>
      <c r="H88" s="62" t="s">
        <v>12</v>
      </c>
      <c r="I88" s="33">
        <v>5</v>
      </c>
      <c r="J88" s="28" t="s">
        <v>1882</v>
      </c>
      <c r="K88" s="36" t="s">
        <v>1793</v>
      </c>
      <c r="L88" s="11" t="s">
        <v>1773</v>
      </c>
    </row>
    <row r="89" spans="1:12">
      <c r="A89" s="7">
        <v>6</v>
      </c>
      <c r="B89" s="26" t="s">
        <v>210</v>
      </c>
      <c r="C89" s="10" t="s">
        <v>157</v>
      </c>
      <c r="D89" s="38" t="s">
        <v>14</v>
      </c>
      <c r="E89" s="33">
        <v>6</v>
      </c>
      <c r="F89" s="28" t="s">
        <v>393</v>
      </c>
      <c r="G89" s="62" t="s">
        <v>394</v>
      </c>
      <c r="H89" s="62" t="s">
        <v>12</v>
      </c>
      <c r="I89" s="33">
        <v>6</v>
      </c>
      <c r="J89" s="28" t="s">
        <v>1883</v>
      </c>
      <c r="K89" s="36" t="s">
        <v>1794</v>
      </c>
      <c r="L89" s="11" t="s">
        <v>1773</v>
      </c>
    </row>
    <row r="90" spans="1:12">
      <c r="A90" s="7">
        <v>7</v>
      </c>
      <c r="B90" s="26" t="s">
        <v>209</v>
      </c>
      <c r="C90" s="10" t="s">
        <v>158</v>
      </c>
      <c r="D90" s="38" t="s">
        <v>14</v>
      </c>
      <c r="E90" s="33">
        <v>7</v>
      </c>
      <c r="F90" s="28" t="s">
        <v>395</v>
      </c>
      <c r="G90" s="62" t="s">
        <v>396</v>
      </c>
      <c r="H90" s="62" t="s">
        <v>12</v>
      </c>
      <c r="I90" s="33">
        <v>7</v>
      </c>
      <c r="J90" s="28" t="s">
        <v>1884</v>
      </c>
      <c r="K90" s="36" t="s">
        <v>1795</v>
      </c>
      <c r="L90" s="11" t="s">
        <v>1773</v>
      </c>
    </row>
    <row r="91" spans="1:12">
      <c r="A91" s="7">
        <v>8</v>
      </c>
      <c r="B91" s="26" t="s">
        <v>208</v>
      </c>
      <c r="C91" s="10" t="s">
        <v>159</v>
      </c>
      <c r="D91" s="38" t="s">
        <v>14</v>
      </c>
      <c r="E91" s="33">
        <v>8</v>
      </c>
      <c r="F91" s="28" t="s">
        <v>397</v>
      </c>
      <c r="G91" s="62" t="s">
        <v>398</v>
      </c>
      <c r="H91" s="62" t="s">
        <v>12</v>
      </c>
      <c r="I91" s="33">
        <v>8</v>
      </c>
      <c r="J91" s="28" t="s">
        <v>1885</v>
      </c>
      <c r="K91" s="36" t="s">
        <v>1796</v>
      </c>
      <c r="L91" s="11" t="s">
        <v>1773</v>
      </c>
    </row>
    <row r="92" spans="1:12">
      <c r="A92" s="7">
        <v>9</v>
      </c>
      <c r="B92" s="26" t="s">
        <v>207</v>
      </c>
      <c r="C92" s="10" t="s">
        <v>160</v>
      </c>
      <c r="D92" s="38" t="s">
        <v>14</v>
      </c>
      <c r="E92" s="33">
        <v>9</v>
      </c>
      <c r="F92" s="28" t="s">
        <v>399</v>
      </c>
      <c r="G92" s="62" t="s">
        <v>400</v>
      </c>
      <c r="H92" s="62" t="s">
        <v>12</v>
      </c>
      <c r="I92" s="33">
        <v>9</v>
      </c>
      <c r="J92" s="28" t="s">
        <v>1886</v>
      </c>
      <c r="K92" s="36" t="s">
        <v>1797</v>
      </c>
      <c r="L92" s="11" t="s">
        <v>1773</v>
      </c>
    </row>
    <row r="93" spans="1:12">
      <c r="A93" s="7">
        <v>10</v>
      </c>
      <c r="B93" s="26" t="s">
        <v>206</v>
      </c>
      <c r="C93" s="10" t="s">
        <v>161</v>
      </c>
      <c r="D93" s="38" t="s">
        <v>14</v>
      </c>
      <c r="E93" s="33">
        <v>10</v>
      </c>
      <c r="F93" s="28" t="s">
        <v>401</v>
      </c>
      <c r="G93" s="62" t="s">
        <v>402</v>
      </c>
      <c r="H93" s="62" t="s">
        <v>12</v>
      </c>
      <c r="I93" s="33">
        <v>10</v>
      </c>
      <c r="J93" s="28" t="s">
        <v>1887</v>
      </c>
      <c r="K93" s="36" t="s">
        <v>1798</v>
      </c>
      <c r="L93" s="11" t="s">
        <v>1773</v>
      </c>
    </row>
    <row r="94" spans="1:12">
      <c r="A94" s="7">
        <v>11</v>
      </c>
      <c r="B94" s="26" t="s">
        <v>162</v>
      </c>
      <c r="C94" s="10" t="s">
        <v>163</v>
      </c>
      <c r="D94" s="38" t="s">
        <v>14</v>
      </c>
      <c r="E94" s="33">
        <v>11</v>
      </c>
      <c r="F94" s="28" t="s">
        <v>403</v>
      </c>
      <c r="G94" s="62" t="s">
        <v>404</v>
      </c>
      <c r="H94" s="62" t="s">
        <v>12</v>
      </c>
      <c r="I94" s="33">
        <v>11</v>
      </c>
      <c r="J94" s="28" t="s">
        <v>1865</v>
      </c>
      <c r="K94" s="36" t="s">
        <v>1776</v>
      </c>
      <c r="L94" s="11" t="s">
        <v>1773</v>
      </c>
    </row>
    <row r="95" spans="1:12">
      <c r="A95" s="7">
        <v>12</v>
      </c>
      <c r="B95" s="26" t="s">
        <v>205</v>
      </c>
      <c r="C95" s="10" t="s">
        <v>164</v>
      </c>
      <c r="D95" s="38" t="s">
        <v>14</v>
      </c>
      <c r="E95" s="33">
        <v>12</v>
      </c>
      <c r="F95" s="28" t="s">
        <v>405</v>
      </c>
      <c r="G95" s="62" t="s">
        <v>406</v>
      </c>
      <c r="H95" s="62" t="s">
        <v>12</v>
      </c>
      <c r="I95" s="33">
        <v>12</v>
      </c>
      <c r="J95" s="28" t="s">
        <v>1888</v>
      </c>
      <c r="K95" s="36" t="s">
        <v>1799</v>
      </c>
      <c r="L95" s="11" t="s">
        <v>1773</v>
      </c>
    </row>
    <row r="96" spans="1:12">
      <c r="A96" s="7">
        <v>13</v>
      </c>
      <c r="B96" s="26" t="s">
        <v>204</v>
      </c>
      <c r="C96" s="10" t="s">
        <v>165</v>
      </c>
      <c r="D96" s="38" t="s">
        <v>14</v>
      </c>
      <c r="E96" s="33">
        <v>13</v>
      </c>
      <c r="F96" s="28" t="s">
        <v>407</v>
      </c>
      <c r="G96" s="62" t="s">
        <v>408</v>
      </c>
      <c r="H96" s="62" t="s">
        <v>12</v>
      </c>
      <c r="I96" s="33">
        <v>13</v>
      </c>
      <c r="J96" s="28" t="s">
        <v>1889</v>
      </c>
      <c r="K96" s="36" t="s">
        <v>1800</v>
      </c>
      <c r="L96" s="11" t="s">
        <v>1773</v>
      </c>
    </row>
    <row r="97" spans="1:12">
      <c r="A97" s="7">
        <v>14</v>
      </c>
      <c r="B97" s="26" t="s">
        <v>203</v>
      </c>
      <c r="C97" s="10" t="s">
        <v>166</v>
      </c>
      <c r="D97" s="38" t="s">
        <v>14</v>
      </c>
      <c r="E97" s="33">
        <v>14</v>
      </c>
      <c r="F97" s="28" t="s">
        <v>409</v>
      </c>
      <c r="G97" s="62" t="s">
        <v>410</v>
      </c>
      <c r="H97" s="62" t="s">
        <v>12</v>
      </c>
      <c r="I97" s="33">
        <v>14</v>
      </c>
      <c r="J97" s="28" t="s">
        <v>1890</v>
      </c>
      <c r="K97" s="36" t="s">
        <v>1801</v>
      </c>
      <c r="L97" s="11" t="s">
        <v>1773</v>
      </c>
    </row>
    <row r="98" spans="1:12">
      <c r="A98" s="1">
        <v>15</v>
      </c>
      <c r="B98" s="26" t="s">
        <v>167</v>
      </c>
      <c r="C98" s="10" t="s">
        <v>168</v>
      </c>
      <c r="D98" s="38" t="s">
        <v>14</v>
      </c>
      <c r="E98" s="7">
        <v>15</v>
      </c>
      <c r="F98" s="28" t="s">
        <v>411</v>
      </c>
      <c r="G98" s="62" t="s">
        <v>412</v>
      </c>
      <c r="H98" s="62" t="s">
        <v>12</v>
      </c>
      <c r="I98" s="7">
        <v>15</v>
      </c>
      <c r="J98" s="28" t="s">
        <v>1891</v>
      </c>
      <c r="K98" s="36" t="s">
        <v>1802</v>
      </c>
      <c r="L98" s="11" t="s">
        <v>1773</v>
      </c>
    </row>
    <row r="99" spans="1:12">
      <c r="A99" s="7">
        <v>16</v>
      </c>
      <c r="B99" s="26" t="s">
        <v>202</v>
      </c>
      <c r="C99" s="10" t="s">
        <v>169</v>
      </c>
      <c r="D99" s="38" t="s">
        <v>14</v>
      </c>
      <c r="E99" s="7">
        <v>16</v>
      </c>
      <c r="F99" s="28" t="s">
        <v>413</v>
      </c>
      <c r="G99" s="62" t="s">
        <v>414</v>
      </c>
      <c r="H99" s="62" t="s">
        <v>12</v>
      </c>
      <c r="I99" s="7">
        <v>16</v>
      </c>
      <c r="J99" s="28" t="s">
        <v>1892</v>
      </c>
      <c r="K99" s="36" t="s">
        <v>1803</v>
      </c>
      <c r="L99" s="11" t="s">
        <v>1773</v>
      </c>
    </row>
    <row r="100" spans="1:12">
      <c r="A100" s="7">
        <v>17</v>
      </c>
      <c r="B100" s="26" t="s">
        <v>201</v>
      </c>
      <c r="C100" s="10" t="s">
        <v>170</v>
      </c>
      <c r="D100" s="38" t="s">
        <v>14</v>
      </c>
      <c r="E100" s="7">
        <v>17</v>
      </c>
      <c r="F100" s="28" t="s">
        <v>415</v>
      </c>
      <c r="G100" s="62" t="s">
        <v>416</v>
      </c>
      <c r="H100" s="62" t="s">
        <v>12</v>
      </c>
      <c r="I100" s="7">
        <v>17</v>
      </c>
      <c r="J100" s="28" t="s">
        <v>1893</v>
      </c>
      <c r="K100" s="36" t="s">
        <v>1804</v>
      </c>
      <c r="L100" s="11" t="s">
        <v>1773</v>
      </c>
    </row>
    <row r="101" spans="1:12">
      <c r="A101" s="4"/>
      <c r="B101" s="5"/>
      <c r="C101" s="4"/>
      <c r="D101" s="4"/>
      <c r="E101" s="4"/>
      <c r="I101" s="4"/>
    </row>
    <row r="102" spans="1:12">
      <c r="A102" s="3" t="s">
        <v>1438</v>
      </c>
      <c r="E102" s="3" t="s">
        <v>1438</v>
      </c>
      <c r="I102" s="3" t="s">
        <v>1438</v>
      </c>
    </row>
    <row r="103" spans="1:12">
      <c r="A103" s="3" t="s">
        <v>1</v>
      </c>
      <c r="C103" s="141"/>
      <c r="D103" s="141"/>
      <c r="E103" s="3" t="s">
        <v>88</v>
      </c>
      <c r="G103" s="141"/>
      <c r="H103" s="141"/>
      <c r="I103" s="3" t="s">
        <v>1721</v>
      </c>
      <c r="K103" s="141"/>
      <c r="L103" s="141"/>
    </row>
    <row r="104" spans="1:12">
      <c r="A104" s="3" t="s">
        <v>11</v>
      </c>
      <c r="E104" s="3" t="s">
        <v>11</v>
      </c>
      <c r="I104" s="3" t="s">
        <v>11</v>
      </c>
    </row>
    <row r="105" spans="1:12">
      <c r="A105" s="1" t="s">
        <v>2</v>
      </c>
      <c r="B105" s="1" t="s">
        <v>3</v>
      </c>
      <c r="C105" s="1" t="s">
        <v>4</v>
      </c>
      <c r="D105" s="1" t="s">
        <v>5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2</v>
      </c>
      <c r="J105" s="1" t="s">
        <v>3</v>
      </c>
      <c r="K105" s="1" t="s">
        <v>4</v>
      </c>
      <c r="L105" s="1" t="s">
        <v>5</v>
      </c>
    </row>
    <row r="106" spans="1:12">
      <c r="A106" s="1">
        <v>1</v>
      </c>
      <c r="B106" s="26" t="s">
        <v>187</v>
      </c>
      <c r="C106" s="10" t="s">
        <v>171</v>
      </c>
      <c r="D106" s="38" t="s">
        <v>14</v>
      </c>
      <c r="E106" s="7">
        <v>1</v>
      </c>
      <c r="F106" s="28" t="s">
        <v>417</v>
      </c>
      <c r="G106" s="62" t="s">
        <v>418</v>
      </c>
      <c r="H106" s="62" t="s">
        <v>12</v>
      </c>
      <c r="I106" s="7">
        <v>1</v>
      </c>
      <c r="J106" s="28" t="s">
        <v>1894</v>
      </c>
      <c r="K106" s="36" t="s">
        <v>1805</v>
      </c>
      <c r="L106" s="11" t="s">
        <v>1773</v>
      </c>
    </row>
    <row r="107" spans="1:12">
      <c r="A107" s="1">
        <v>2</v>
      </c>
      <c r="B107" s="26" t="s">
        <v>172</v>
      </c>
      <c r="C107" s="10" t="s">
        <v>173</v>
      </c>
      <c r="D107" s="38" t="s">
        <v>14</v>
      </c>
      <c r="E107" s="7">
        <v>2</v>
      </c>
      <c r="F107" s="28" t="s">
        <v>419</v>
      </c>
      <c r="G107" s="62" t="s">
        <v>420</v>
      </c>
      <c r="H107" s="62" t="s">
        <v>12</v>
      </c>
      <c r="I107" s="7">
        <v>2</v>
      </c>
      <c r="J107" s="28" t="s">
        <v>1895</v>
      </c>
      <c r="K107" s="36" t="s">
        <v>1806</v>
      </c>
      <c r="L107" s="11" t="s">
        <v>1773</v>
      </c>
    </row>
    <row r="108" spans="1:12">
      <c r="A108" s="1">
        <v>3</v>
      </c>
      <c r="B108" s="26" t="s">
        <v>188</v>
      </c>
      <c r="C108" s="10" t="s">
        <v>174</v>
      </c>
      <c r="D108" s="38" t="s">
        <v>14</v>
      </c>
      <c r="E108" s="7">
        <v>3</v>
      </c>
      <c r="F108" s="28" t="s">
        <v>421</v>
      </c>
      <c r="G108" s="62" t="s">
        <v>422</v>
      </c>
      <c r="H108" s="62" t="s">
        <v>12</v>
      </c>
      <c r="I108" s="7">
        <v>3</v>
      </c>
      <c r="J108" s="28" t="s">
        <v>1896</v>
      </c>
      <c r="K108" s="36" t="s">
        <v>1807</v>
      </c>
      <c r="L108" s="11" t="s">
        <v>1773</v>
      </c>
    </row>
    <row r="109" spans="1:12">
      <c r="A109" s="1">
        <v>4</v>
      </c>
      <c r="B109" s="26" t="s">
        <v>189</v>
      </c>
      <c r="C109" s="10" t="s">
        <v>175</v>
      </c>
      <c r="D109" s="38" t="s">
        <v>14</v>
      </c>
      <c r="E109" s="7">
        <v>4</v>
      </c>
      <c r="F109" s="28" t="s">
        <v>423</v>
      </c>
      <c r="G109" s="62" t="s">
        <v>424</v>
      </c>
      <c r="H109" s="62" t="s">
        <v>12</v>
      </c>
      <c r="I109" s="7">
        <v>4</v>
      </c>
      <c r="J109" s="28" t="s">
        <v>1897</v>
      </c>
      <c r="K109" s="36" t="s">
        <v>1808</v>
      </c>
      <c r="L109" s="11" t="s">
        <v>1773</v>
      </c>
    </row>
    <row r="110" spans="1:12">
      <c r="A110" s="1">
        <v>5</v>
      </c>
      <c r="B110" s="26" t="s">
        <v>190</v>
      </c>
      <c r="C110" s="10" t="s">
        <v>176</v>
      </c>
      <c r="D110" s="38" t="s">
        <v>14</v>
      </c>
      <c r="E110" s="7">
        <v>5</v>
      </c>
      <c r="F110" s="28" t="s">
        <v>425</v>
      </c>
      <c r="G110" s="62" t="s">
        <v>426</v>
      </c>
      <c r="H110" s="62" t="s">
        <v>12</v>
      </c>
      <c r="I110" s="7">
        <v>5</v>
      </c>
      <c r="J110" s="28" t="s">
        <v>1809</v>
      </c>
      <c r="K110" s="36" t="s">
        <v>1810</v>
      </c>
      <c r="L110" s="11" t="s">
        <v>1773</v>
      </c>
    </row>
    <row r="111" spans="1:12">
      <c r="A111" s="1">
        <v>6</v>
      </c>
      <c r="B111" s="26" t="s">
        <v>191</v>
      </c>
      <c r="C111" s="10" t="s">
        <v>177</v>
      </c>
      <c r="D111" s="38" t="s">
        <v>14</v>
      </c>
      <c r="E111" s="7">
        <v>6</v>
      </c>
      <c r="F111" s="45" t="s">
        <v>429</v>
      </c>
      <c r="G111" s="46" t="s">
        <v>430</v>
      </c>
      <c r="H111" s="46" t="s">
        <v>70</v>
      </c>
      <c r="I111" s="7">
        <v>6</v>
      </c>
      <c r="J111" s="28" t="s">
        <v>1898</v>
      </c>
      <c r="K111" s="36" t="s">
        <v>1811</v>
      </c>
      <c r="L111" s="11" t="s">
        <v>1773</v>
      </c>
    </row>
    <row r="112" spans="1:12">
      <c r="A112" s="1">
        <v>7</v>
      </c>
      <c r="B112" s="26" t="s">
        <v>192</v>
      </c>
      <c r="C112" s="10" t="s">
        <v>178</v>
      </c>
      <c r="D112" s="38" t="s">
        <v>14</v>
      </c>
      <c r="E112" s="7">
        <v>7</v>
      </c>
      <c r="F112" s="12" t="s">
        <v>431</v>
      </c>
      <c r="G112" s="11" t="s">
        <v>432</v>
      </c>
      <c r="H112" s="11" t="s">
        <v>70</v>
      </c>
      <c r="I112" s="7">
        <v>7</v>
      </c>
      <c r="J112" s="28" t="s">
        <v>1899</v>
      </c>
      <c r="K112" s="36" t="s">
        <v>1812</v>
      </c>
      <c r="L112" s="11" t="s">
        <v>1773</v>
      </c>
    </row>
    <row r="113" spans="1:12">
      <c r="A113" s="1">
        <v>8</v>
      </c>
      <c r="B113" s="26" t="s">
        <v>193</v>
      </c>
      <c r="C113" s="10" t="s">
        <v>179</v>
      </c>
      <c r="D113" s="38" t="s">
        <v>14</v>
      </c>
      <c r="E113" s="7">
        <v>8</v>
      </c>
      <c r="F113" s="12" t="s">
        <v>433</v>
      </c>
      <c r="G113" s="11" t="s">
        <v>434</v>
      </c>
      <c r="H113" s="11" t="s">
        <v>70</v>
      </c>
      <c r="I113" s="7">
        <v>8</v>
      </c>
      <c r="J113" s="28" t="s">
        <v>1900</v>
      </c>
      <c r="K113" s="36" t="s">
        <v>1813</v>
      </c>
      <c r="L113" s="11" t="s">
        <v>1773</v>
      </c>
    </row>
    <row r="114" spans="1:12">
      <c r="A114" s="1">
        <v>9</v>
      </c>
      <c r="B114" s="26" t="s">
        <v>194</v>
      </c>
      <c r="C114" s="10" t="s">
        <v>180</v>
      </c>
      <c r="D114" s="38" t="s">
        <v>14</v>
      </c>
      <c r="E114" s="7">
        <v>9</v>
      </c>
      <c r="F114" s="12" t="s">
        <v>435</v>
      </c>
      <c r="G114" s="11" t="s">
        <v>436</v>
      </c>
      <c r="H114" s="11" t="s">
        <v>70</v>
      </c>
      <c r="I114" s="7">
        <v>9</v>
      </c>
      <c r="J114" s="28" t="s">
        <v>1901</v>
      </c>
      <c r="K114" s="36" t="s">
        <v>1814</v>
      </c>
      <c r="L114" s="11" t="s">
        <v>1773</v>
      </c>
    </row>
    <row r="115" spans="1:12">
      <c r="A115" s="1">
        <v>10</v>
      </c>
      <c r="B115" s="26" t="s">
        <v>195</v>
      </c>
      <c r="C115" s="10" t="s">
        <v>181</v>
      </c>
      <c r="D115" s="38" t="s">
        <v>14</v>
      </c>
      <c r="E115" s="7">
        <v>10</v>
      </c>
      <c r="F115" s="34" t="s">
        <v>437</v>
      </c>
      <c r="G115" s="11" t="s">
        <v>438</v>
      </c>
      <c r="H115" s="36" t="s">
        <v>70</v>
      </c>
      <c r="I115" s="7">
        <v>10</v>
      </c>
      <c r="J115" s="28" t="s">
        <v>1902</v>
      </c>
      <c r="K115" s="36" t="s">
        <v>1815</v>
      </c>
      <c r="L115" s="11" t="s">
        <v>1773</v>
      </c>
    </row>
    <row r="116" spans="1:12">
      <c r="A116" s="1">
        <v>11</v>
      </c>
      <c r="B116" s="26" t="s">
        <v>196</v>
      </c>
      <c r="C116" s="10" t="s">
        <v>182</v>
      </c>
      <c r="D116" s="38" t="s">
        <v>14</v>
      </c>
      <c r="E116" s="7">
        <v>11</v>
      </c>
      <c r="F116" s="56" t="s">
        <v>1340</v>
      </c>
      <c r="G116" s="57" t="s">
        <v>670</v>
      </c>
      <c r="H116" s="57" t="s">
        <v>669</v>
      </c>
      <c r="I116" s="7">
        <v>11</v>
      </c>
      <c r="J116" s="2" t="s">
        <v>2426</v>
      </c>
      <c r="K116" s="1" t="s">
        <v>2427</v>
      </c>
      <c r="L116" s="1" t="s">
        <v>2425</v>
      </c>
    </row>
    <row r="117" spans="1:12">
      <c r="A117" s="1">
        <v>12</v>
      </c>
      <c r="B117" s="26" t="s">
        <v>197</v>
      </c>
      <c r="C117" s="10" t="s">
        <v>183</v>
      </c>
      <c r="D117" s="38" t="s">
        <v>14</v>
      </c>
      <c r="E117" s="7">
        <v>12</v>
      </c>
      <c r="F117" s="28" t="s">
        <v>1816</v>
      </c>
      <c r="G117" s="36" t="s">
        <v>1725</v>
      </c>
      <c r="H117" s="11" t="s">
        <v>1726</v>
      </c>
      <c r="I117" s="7">
        <v>12</v>
      </c>
      <c r="J117" s="12" t="s">
        <v>2428</v>
      </c>
      <c r="K117" s="1" t="s">
        <v>2429</v>
      </c>
      <c r="L117" s="1" t="s">
        <v>2425</v>
      </c>
    </row>
    <row r="118" spans="1:12">
      <c r="A118" s="1">
        <v>13</v>
      </c>
      <c r="B118" s="26" t="s">
        <v>198</v>
      </c>
      <c r="C118" s="10" t="s">
        <v>184</v>
      </c>
      <c r="D118" s="38" t="s">
        <v>14</v>
      </c>
      <c r="E118" s="7">
        <v>13</v>
      </c>
      <c r="F118" s="28" t="s">
        <v>1817</v>
      </c>
      <c r="G118" s="36" t="s">
        <v>1727</v>
      </c>
      <c r="H118" s="11" t="s">
        <v>1726</v>
      </c>
      <c r="I118" s="7">
        <v>13</v>
      </c>
      <c r="J118" s="114" t="s">
        <v>1539</v>
      </c>
      <c r="K118" s="115" t="s">
        <v>1540</v>
      </c>
      <c r="L118" s="62" t="s">
        <v>25</v>
      </c>
    </row>
    <row r="119" spans="1:12">
      <c r="A119" s="1">
        <v>14</v>
      </c>
      <c r="B119" s="26" t="s">
        <v>199</v>
      </c>
      <c r="C119" s="10" t="s">
        <v>185</v>
      </c>
      <c r="D119" s="38" t="s">
        <v>14</v>
      </c>
      <c r="E119" s="7">
        <v>14</v>
      </c>
      <c r="F119" s="28" t="s">
        <v>1818</v>
      </c>
      <c r="G119" s="36" t="s">
        <v>1728</v>
      </c>
      <c r="H119" s="11" t="s">
        <v>1726</v>
      </c>
      <c r="I119" s="7">
        <v>14</v>
      </c>
      <c r="J119" s="114" t="s">
        <v>1542</v>
      </c>
      <c r="K119" s="115" t="s">
        <v>1541</v>
      </c>
      <c r="L119" s="62" t="s">
        <v>25</v>
      </c>
    </row>
    <row r="120" spans="1:12">
      <c r="A120" s="1">
        <v>15</v>
      </c>
      <c r="B120" s="26" t="s">
        <v>200</v>
      </c>
      <c r="C120" s="10" t="s">
        <v>186</v>
      </c>
      <c r="D120" s="38" t="s">
        <v>14</v>
      </c>
      <c r="E120" s="7">
        <v>15</v>
      </c>
      <c r="F120" s="28" t="s">
        <v>1819</v>
      </c>
      <c r="G120" s="36" t="s">
        <v>1729</v>
      </c>
      <c r="H120" s="11" t="s">
        <v>1726</v>
      </c>
      <c r="I120" s="7">
        <v>15</v>
      </c>
      <c r="J120" s="29" t="s">
        <v>2252</v>
      </c>
      <c r="K120" s="11" t="s">
        <v>2253</v>
      </c>
      <c r="L120" s="59" t="s">
        <v>30</v>
      </c>
    </row>
    <row r="121" spans="1:12">
      <c r="A121" s="1">
        <v>16</v>
      </c>
      <c r="B121" s="29" t="s">
        <v>2732</v>
      </c>
      <c r="C121" s="11" t="s">
        <v>427</v>
      </c>
      <c r="D121" s="36" t="s">
        <v>23</v>
      </c>
      <c r="E121" s="7">
        <v>16</v>
      </c>
      <c r="F121" s="28" t="s">
        <v>1820</v>
      </c>
      <c r="G121" s="36" t="s">
        <v>1730</v>
      </c>
      <c r="H121" s="11" t="s">
        <v>1726</v>
      </c>
      <c r="I121" s="7">
        <v>16</v>
      </c>
      <c r="J121" s="29" t="s">
        <v>2254</v>
      </c>
      <c r="K121" s="11" t="s">
        <v>2255</v>
      </c>
      <c r="L121" s="59" t="s">
        <v>30</v>
      </c>
    </row>
    <row r="122" spans="1:12">
      <c r="A122" s="1">
        <v>17</v>
      </c>
      <c r="B122" s="29" t="s">
        <v>2733</v>
      </c>
      <c r="C122" s="11" t="s">
        <v>428</v>
      </c>
      <c r="D122" s="36" t="s">
        <v>23</v>
      </c>
      <c r="E122" s="7">
        <v>17</v>
      </c>
      <c r="F122" s="28" t="s">
        <v>1821</v>
      </c>
      <c r="G122" s="36" t="s">
        <v>1731</v>
      </c>
      <c r="H122" s="11" t="s">
        <v>1726</v>
      </c>
      <c r="I122" s="7">
        <v>17</v>
      </c>
      <c r="J122" s="29" t="s">
        <v>2256</v>
      </c>
      <c r="K122" s="11" t="s">
        <v>2257</v>
      </c>
      <c r="L122" s="59" t="s">
        <v>30</v>
      </c>
    </row>
  </sheetData>
  <mergeCells count="6">
    <mergeCell ref="A1:D1"/>
    <mergeCell ref="E1:H1"/>
    <mergeCell ref="A2:D2"/>
    <mergeCell ref="E2:H2"/>
    <mergeCell ref="I1:L1"/>
    <mergeCell ref="I2:L2"/>
  </mergeCells>
  <phoneticPr fontId="8" type="noConversion"/>
  <pageMargins left="0.7" right="0.7" top="0.17" bottom="0.25" header="0.12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84" zoomScale="60" zoomScaleNormal="60" zoomScaleSheetLayoutView="160" zoomScalePageLayoutView="150" workbookViewId="0">
      <selection activeCell="J106" sqref="J106:L122"/>
    </sheetView>
  </sheetViews>
  <sheetFormatPr defaultRowHeight="15.75"/>
  <cols>
    <col min="1" max="1" width="7.28515625" style="3" customWidth="1"/>
    <col min="2" max="2" width="32.5703125" style="3" customWidth="1"/>
    <col min="3" max="3" width="12.7109375" style="58" customWidth="1"/>
    <col min="4" max="4" width="29.28515625" style="58" customWidth="1"/>
    <col min="5" max="5" width="9.140625" style="3"/>
    <col min="6" max="6" width="34.28515625" style="3" customWidth="1"/>
    <col min="7" max="7" width="15.85546875" style="58" customWidth="1"/>
    <col min="8" max="8" width="27.85546875" style="58" customWidth="1"/>
    <col min="9" max="9" width="9.140625" style="3"/>
    <col min="10" max="10" width="30.42578125" style="3" customWidth="1"/>
    <col min="11" max="11" width="15.5703125" style="58" customWidth="1"/>
    <col min="12" max="12" width="27.5703125" style="58" customWidth="1"/>
    <col min="13" max="13" width="9.140625" style="3"/>
    <col min="14" max="14" width="36.42578125" style="3" customWidth="1"/>
    <col min="15" max="15" width="14.28515625" style="3" customWidth="1"/>
    <col min="16" max="16" width="23.7109375" style="3" customWidth="1"/>
    <col min="17" max="16384" width="9.140625" style="3"/>
  </cols>
  <sheetData>
    <row r="1" spans="1:12">
      <c r="A1" s="142" t="s">
        <v>89</v>
      </c>
      <c r="B1" s="142"/>
      <c r="C1" s="142"/>
      <c r="D1" s="142"/>
      <c r="E1" s="142" t="s">
        <v>89</v>
      </c>
      <c r="F1" s="142"/>
      <c r="G1" s="142"/>
      <c r="H1" s="142"/>
      <c r="I1" s="142" t="s">
        <v>89</v>
      </c>
      <c r="J1" s="142"/>
      <c r="K1" s="142"/>
      <c r="L1" s="142"/>
    </row>
    <row r="2" spans="1:12">
      <c r="A2" s="142" t="s">
        <v>0</v>
      </c>
      <c r="B2" s="142"/>
      <c r="C2" s="142"/>
      <c r="D2" s="142"/>
      <c r="E2" s="142" t="s">
        <v>0</v>
      </c>
      <c r="F2" s="142"/>
      <c r="G2" s="142"/>
      <c r="H2" s="142"/>
      <c r="I2" s="142" t="s">
        <v>0</v>
      </c>
      <c r="J2" s="142"/>
      <c r="K2" s="142"/>
      <c r="L2" s="142"/>
    </row>
    <row r="3" spans="1:12">
      <c r="A3" s="58"/>
      <c r="B3" s="58"/>
      <c r="E3" s="58"/>
      <c r="F3" s="58"/>
      <c r="I3" s="58"/>
      <c r="J3" s="58"/>
    </row>
    <row r="4" spans="1:12">
      <c r="A4" s="3" t="s">
        <v>1439</v>
      </c>
      <c r="E4" s="3" t="s">
        <v>1439</v>
      </c>
      <c r="I4" s="3" t="s">
        <v>1722</v>
      </c>
    </row>
    <row r="5" spans="1:12">
      <c r="A5" s="3" t="s">
        <v>1</v>
      </c>
      <c r="C5" s="141"/>
      <c r="D5" s="141"/>
      <c r="E5" s="3" t="s">
        <v>88</v>
      </c>
      <c r="G5" s="141"/>
      <c r="H5" s="141"/>
      <c r="I5" s="3" t="s">
        <v>1721</v>
      </c>
      <c r="K5" s="141"/>
      <c r="L5" s="141"/>
    </row>
    <row r="6" spans="1:12">
      <c r="A6" s="3" t="s">
        <v>6</v>
      </c>
      <c r="E6" s="3" t="s">
        <v>6</v>
      </c>
      <c r="I6" s="3" t="s">
        <v>6</v>
      </c>
    </row>
    <row r="7" spans="1:12" ht="15.75" customHeight="1">
      <c r="A7" s="1" t="s">
        <v>2</v>
      </c>
      <c r="B7" s="6" t="s">
        <v>3</v>
      </c>
      <c r="C7" s="6" t="s">
        <v>4</v>
      </c>
      <c r="D7" s="6" t="s">
        <v>5</v>
      </c>
      <c r="E7" s="30" t="s">
        <v>2</v>
      </c>
      <c r="F7" s="6" t="s">
        <v>3</v>
      </c>
      <c r="G7" s="6" t="s">
        <v>4</v>
      </c>
      <c r="H7" s="6" t="s">
        <v>5</v>
      </c>
      <c r="I7" s="30" t="s">
        <v>2</v>
      </c>
      <c r="J7" s="6" t="s">
        <v>3</v>
      </c>
      <c r="K7" s="1" t="s">
        <v>4</v>
      </c>
      <c r="L7" s="1" t="s">
        <v>5</v>
      </c>
    </row>
    <row r="8" spans="1:12" ht="15" customHeight="1">
      <c r="A8" s="7">
        <v>1</v>
      </c>
      <c r="B8" s="12" t="s">
        <v>439</v>
      </c>
      <c r="C8" s="11" t="s">
        <v>440</v>
      </c>
      <c r="D8" s="11" t="s">
        <v>467</v>
      </c>
      <c r="E8" s="33">
        <v>1</v>
      </c>
      <c r="F8" s="2" t="s">
        <v>690</v>
      </c>
      <c r="G8" s="1" t="s">
        <v>691</v>
      </c>
      <c r="H8" s="1" t="s">
        <v>673</v>
      </c>
      <c r="I8" s="33">
        <v>1</v>
      </c>
      <c r="J8" s="66" t="s">
        <v>1903</v>
      </c>
      <c r="K8" s="11" t="s">
        <v>1904</v>
      </c>
      <c r="L8" s="67" t="s">
        <v>1905</v>
      </c>
    </row>
    <row r="9" spans="1:12" ht="15" customHeight="1">
      <c r="A9" s="7">
        <v>2</v>
      </c>
      <c r="B9" s="12" t="s">
        <v>441</v>
      </c>
      <c r="C9" s="11" t="s">
        <v>442</v>
      </c>
      <c r="D9" s="11" t="s">
        <v>467</v>
      </c>
      <c r="E9" s="33">
        <v>2</v>
      </c>
      <c r="F9" s="2" t="s">
        <v>692</v>
      </c>
      <c r="G9" s="1" t="s">
        <v>693</v>
      </c>
      <c r="H9" s="1" t="s">
        <v>673</v>
      </c>
      <c r="I9" s="33">
        <v>2</v>
      </c>
      <c r="J9" s="23" t="s">
        <v>1906</v>
      </c>
      <c r="K9" s="11" t="s">
        <v>1907</v>
      </c>
      <c r="L9" s="67" t="s">
        <v>1905</v>
      </c>
    </row>
    <row r="10" spans="1:12" ht="15" customHeight="1">
      <c r="A10" s="7">
        <v>3</v>
      </c>
      <c r="B10" s="12" t="s">
        <v>443</v>
      </c>
      <c r="C10" s="11" t="s">
        <v>444</v>
      </c>
      <c r="D10" s="11" t="s">
        <v>467</v>
      </c>
      <c r="E10" s="33">
        <v>3</v>
      </c>
      <c r="F10" s="2" t="s">
        <v>694</v>
      </c>
      <c r="G10" s="1" t="s">
        <v>695</v>
      </c>
      <c r="H10" s="1" t="s">
        <v>673</v>
      </c>
      <c r="I10" s="33">
        <v>3</v>
      </c>
      <c r="J10" s="66" t="s">
        <v>1908</v>
      </c>
      <c r="K10" s="11" t="s">
        <v>1909</v>
      </c>
      <c r="L10" s="67" t="s">
        <v>1905</v>
      </c>
    </row>
    <row r="11" spans="1:12" ht="15" customHeight="1">
      <c r="A11" s="7">
        <v>4</v>
      </c>
      <c r="B11" s="12" t="s">
        <v>445</v>
      </c>
      <c r="C11" s="11" t="s">
        <v>446</v>
      </c>
      <c r="D11" s="11" t="s">
        <v>467</v>
      </c>
      <c r="E11" s="33">
        <v>4</v>
      </c>
      <c r="F11" s="2" t="s">
        <v>696</v>
      </c>
      <c r="G11" s="1" t="s">
        <v>697</v>
      </c>
      <c r="H11" s="1" t="s">
        <v>673</v>
      </c>
      <c r="I11" s="33">
        <v>4</v>
      </c>
      <c r="J11" s="66" t="s">
        <v>1910</v>
      </c>
      <c r="K11" s="11" t="s">
        <v>1911</v>
      </c>
      <c r="L11" s="67" t="s">
        <v>1905</v>
      </c>
    </row>
    <row r="12" spans="1:12" ht="15" customHeight="1">
      <c r="A12" s="7">
        <v>5</v>
      </c>
      <c r="B12" s="12" t="s">
        <v>447</v>
      </c>
      <c r="C12" s="11" t="s">
        <v>448</v>
      </c>
      <c r="D12" s="11" t="s">
        <v>467</v>
      </c>
      <c r="E12" s="33">
        <v>5</v>
      </c>
      <c r="F12" s="2" t="s">
        <v>698</v>
      </c>
      <c r="G12" s="1" t="s">
        <v>699</v>
      </c>
      <c r="H12" s="1" t="s">
        <v>673</v>
      </c>
      <c r="I12" s="33">
        <v>5</v>
      </c>
      <c r="J12" s="68" t="s">
        <v>1912</v>
      </c>
      <c r="K12" s="11" t="s">
        <v>1913</v>
      </c>
      <c r="L12" s="67" t="s">
        <v>1905</v>
      </c>
    </row>
    <row r="13" spans="1:12" ht="15" customHeight="1">
      <c r="A13" s="7">
        <v>6</v>
      </c>
      <c r="B13" s="12" t="s">
        <v>449</v>
      </c>
      <c r="C13" s="11" t="s">
        <v>450</v>
      </c>
      <c r="D13" s="11" t="s">
        <v>467</v>
      </c>
      <c r="E13" s="33">
        <v>6</v>
      </c>
      <c r="F13" s="2" t="s">
        <v>700</v>
      </c>
      <c r="G13" s="1" t="s">
        <v>701</v>
      </c>
      <c r="H13" s="1" t="s">
        <v>673</v>
      </c>
      <c r="I13" s="33">
        <v>6</v>
      </c>
      <c r="J13" s="60" t="s">
        <v>1914</v>
      </c>
      <c r="K13" s="10" t="s">
        <v>1915</v>
      </c>
      <c r="L13" s="67" t="s">
        <v>1905</v>
      </c>
    </row>
    <row r="14" spans="1:12" ht="15" customHeight="1">
      <c r="A14" s="7">
        <v>7</v>
      </c>
      <c r="B14" s="12" t="s">
        <v>451</v>
      </c>
      <c r="C14" s="11" t="s">
        <v>452</v>
      </c>
      <c r="D14" s="11" t="s">
        <v>467</v>
      </c>
      <c r="E14" s="33">
        <v>7</v>
      </c>
      <c r="F14" s="2" t="s">
        <v>702</v>
      </c>
      <c r="G14" s="1" t="s">
        <v>703</v>
      </c>
      <c r="H14" s="1" t="s">
        <v>673</v>
      </c>
      <c r="I14" s="33">
        <v>7</v>
      </c>
      <c r="J14" s="60" t="s">
        <v>1916</v>
      </c>
      <c r="K14" s="10" t="s">
        <v>1917</v>
      </c>
      <c r="L14" s="67" t="s">
        <v>1905</v>
      </c>
    </row>
    <row r="15" spans="1:12" ht="15" customHeight="1">
      <c r="A15" s="7">
        <v>8</v>
      </c>
      <c r="B15" s="12" t="s">
        <v>453</v>
      </c>
      <c r="C15" s="11" t="s">
        <v>454</v>
      </c>
      <c r="D15" s="11" t="s">
        <v>467</v>
      </c>
      <c r="E15" s="33">
        <v>8</v>
      </c>
      <c r="F15" s="2" t="s">
        <v>704</v>
      </c>
      <c r="G15" s="1" t="s">
        <v>705</v>
      </c>
      <c r="H15" s="1" t="s">
        <v>706</v>
      </c>
      <c r="I15" s="33">
        <v>8</v>
      </c>
      <c r="J15" s="60" t="s">
        <v>1918</v>
      </c>
      <c r="K15" s="10" t="s">
        <v>1919</v>
      </c>
      <c r="L15" s="67" t="s">
        <v>1905</v>
      </c>
    </row>
    <row r="16" spans="1:12" ht="15" customHeight="1">
      <c r="A16" s="7">
        <v>9</v>
      </c>
      <c r="B16" s="12" t="s">
        <v>455</v>
      </c>
      <c r="C16" s="11" t="s">
        <v>456</v>
      </c>
      <c r="D16" s="11" t="s">
        <v>467</v>
      </c>
      <c r="E16" s="33">
        <v>9</v>
      </c>
      <c r="F16" s="2" t="s">
        <v>707</v>
      </c>
      <c r="G16" s="1" t="s">
        <v>708</v>
      </c>
      <c r="H16" s="1" t="s">
        <v>706</v>
      </c>
      <c r="I16" s="33">
        <v>9</v>
      </c>
      <c r="J16" s="60" t="s">
        <v>1920</v>
      </c>
      <c r="K16" s="10" t="s">
        <v>1921</v>
      </c>
      <c r="L16" s="67" t="s">
        <v>1905</v>
      </c>
    </row>
    <row r="17" spans="1:12" ht="15" customHeight="1">
      <c r="A17" s="7">
        <v>10</v>
      </c>
      <c r="B17" s="12" t="s">
        <v>457</v>
      </c>
      <c r="C17" s="11" t="s">
        <v>458</v>
      </c>
      <c r="D17" s="11" t="s">
        <v>467</v>
      </c>
      <c r="E17" s="33">
        <v>10</v>
      </c>
      <c r="F17" s="12" t="s">
        <v>604</v>
      </c>
      <c r="G17" s="11" t="s">
        <v>605</v>
      </c>
      <c r="H17" s="11" t="s">
        <v>606</v>
      </c>
      <c r="I17" s="33">
        <v>10</v>
      </c>
      <c r="J17" s="60" t="s">
        <v>1922</v>
      </c>
      <c r="K17" s="10" t="s">
        <v>1923</v>
      </c>
      <c r="L17" s="67" t="s">
        <v>1905</v>
      </c>
    </row>
    <row r="18" spans="1:12" ht="15" customHeight="1">
      <c r="A18" s="7">
        <v>11</v>
      </c>
      <c r="B18" s="12" t="s">
        <v>459</v>
      </c>
      <c r="C18" s="11" t="s">
        <v>460</v>
      </c>
      <c r="D18" s="11" t="s">
        <v>467</v>
      </c>
      <c r="E18" s="33">
        <v>11</v>
      </c>
      <c r="F18" s="12" t="s">
        <v>607</v>
      </c>
      <c r="G18" s="11" t="s">
        <v>608</v>
      </c>
      <c r="H18" s="11" t="s">
        <v>606</v>
      </c>
      <c r="I18" s="33">
        <v>11</v>
      </c>
      <c r="J18" s="60" t="s">
        <v>1924</v>
      </c>
      <c r="K18" s="10" t="s">
        <v>1925</v>
      </c>
      <c r="L18" s="67" t="s">
        <v>1905</v>
      </c>
    </row>
    <row r="19" spans="1:12" ht="15" customHeight="1">
      <c r="A19" s="7">
        <v>12</v>
      </c>
      <c r="B19" s="12" t="s">
        <v>461</v>
      </c>
      <c r="C19" s="11" t="s">
        <v>462</v>
      </c>
      <c r="D19" s="11" t="s">
        <v>467</v>
      </c>
      <c r="E19" s="33">
        <v>12</v>
      </c>
      <c r="F19" s="12" t="s">
        <v>609</v>
      </c>
      <c r="G19" s="11" t="s">
        <v>610</v>
      </c>
      <c r="H19" s="11" t="s">
        <v>606</v>
      </c>
      <c r="I19" s="33">
        <v>12</v>
      </c>
      <c r="J19" s="28" t="s">
        <v>1926</v>
      </c>
      <c r="K19" s="11" t="s">
        <v>1927</v>
      </c>
      <c r="L19" s="67" t="s">
        <v>1905</v>
      </c>
    </row>
    <row r="20" spans="1:12">
      <c r="A20" s="7">
        <v>13</v>
      </c>
      <c r="B20" s="12" t="s">
        <v>463</v>
      </c>
      <c r="C20" s="11" t="s">
        <v>464</v>
      </c>
      <c r="D20" s="11" t="s">
        <v>467</v>
      </c>
      <c r="E20" s="33">
        <v>13</v>
      </c>
      <c r="F20" s="12" t="s">
        <v>611</v>
      </c>
      <c r="G20" s="11" t="s">
        <v>612</v>
      </c>
      <c r="H20" s="11" t="s">
        <v>606</v>
      </c>
      <c r="I20" s="33">
        <v>13</v>
      </c>
      <c r="J20" s="12" t="s">
        <v>1928</v>
      </c>
      <c r="K20" s="11" t="s">
        <v>1929</v>
      </c>
      <c r="L20" s="67" t="s">
        <v>1905</v>
      </c>
    </row>
    <row r="21" spans="1:12">
      <c r="A21" s="7">
        <v>14</v>
      </c>
      <c r="B21" s="12" t="s">
        <v>465</v>
      </c>
      <c r="C21" s="11" t="s">
        <v>466</v>
      </c>
      <c r="D21" s="11" t="s">
        <v>467</v>
      </c>
      <c r="E21" s="33">
        <v>14</v>
      </c>
      <c r="F21" s="12" t="s">
        <v>613</v>
      </c>
      <c r="G21" s="11" t="s">
        <v>614</v>
      </c>
      <c r="H21" s="11" t="s">
        <v>606</v>
      </c>
      <c r="I21" s="33">
        <v>14</v>
      </c>
      <c r="J21" s="69" t="s">
        <v>1964</v>
      </c>
      <c r="K21" s="70" t="s">
        <v>1965</v>
      </c>
      <c r="L21" s="59" t="s">
        <v>28</v>
      </c>
    </row>
    <row r="23" spans="1:12">
      <c r="A23" s="3" t="s">
        <v>1439</v>
      </c>
      <c r="E23" s="3" t="s">
        <v>1439</v>
      </c>
      <c r="I23" s="3" t="s">
        <v>1722</v>
      </c>
    </row>
    <row r="24" spans="1:12" ht="17.25" customHeight="1">
      <c r="A24" s="3" t="s">
        <v>1</v>
      </c>
      <c r="C24" s="141"/>
      <c r="D24" s="141"/>
      <c r="E24" s="3" t="s">
        <v>88</v>
      </c>
      <c r="G24" s="141"/>
      <c r="H24" s="141"/>
      <c r="I24" s="3" t="s">
        <v>1721</v>
      </c>
      <c r="K24" s="141"/>
      <c r="L24" s="141"/>
    </row>
    <row r="25" spans="1:12" ht="15.75" customHeight="1">
      <c r="A25" s="3" t="s">
        <v>7</v>
      </c>
      <c r="E25" s="3" t="s">
        <v>7</v>
      </c>
      <c r="I25" s="3" t="s">
        <v>7</v>
      </c>
    </row>
    <row r="26" spans="1:12" ht="15.75" customHeight="1">
      <c r="A26" s="1" t="s">
        <v>2</v>
      </c>
      <c r="B26" s="6" t="s">
        <v>3</v>
      </c>
      <c r="C26" s="6" t="s">
        <v>4</v>
      </c>
      <c r="D26" s="6" t="s">
        <v>5</v>
      </c>
      <c r="E26" s="30" t="s">
        <v>2</v>
      </c>
      <c r="F26" s="6" t="s">
        <v>3</v>
      </c>
      <c r="G26" s="6" t="s">
        <v>4</v>
      </c>
      <c r="H26" s="6" t="s">
        <v>5</v>
      </c>
      <c r="I26" s="30" t="s">
        <v>2</v>
      </c>
      <c r="J26" s="6" t="s">
        <v>3</v>
      </c>
      <c r="K26" s="6" t="s">
        <v>4</v>
      </c>
      <c r="L26" s="6" t="s">
        <v>5</v>
      </c>
    </row>
    <row r="27" spans="1:12" ht="15.75" customHeight="1">
      <c r="A27" s="7">
        <v>1</v>
      </c>
      <c r="B27" s="71" t="s">
        <v>468</v>
      </c>
      <c r="C27" s="72" t="s">
        <v>469</v>
      </c>
      <c r="D27" s="72" t="s">
        <v>496</v>
      </c>
      <c r="E27" s="33">
        <v>1</v>
      </c>
      <c r="F27" s="12" t="s">
        <v>615</v>
      </c>
      <c r="G27" s="11" t="s">
        <v>616</v>
      </c>
      <c r="H27" s="11" t="s">
        <v>606</v>
      </c>
      <c r="I27" s="33">
        <v>1</v>
      </c>
      <c r="J27" s="69" t="s">
        <v>1966</v>
      </c>
      <c r="K27" s="73" t="s">
        <v>1967</v>
      </c>
      <c r="L27" s="59" t="s">
        <v>28</v>
      </c>
    </row>
    <row r="28" spans="1:12" ht="15.75" customHeight="1">
      <c r="A28" s="7">
        <v>2</v>
      </c>
      <c r="B28" s="71" t="s">
        <v>470</v>
      </c>
      <c r="C28" s="72" t="s">
        <v>471</v>
      </c>
      <c r="D28" s="72" t="s">
        <v>496</v>
      </c>
      <c r="E28" s="33">
        <v>2</v>
      </c>
      <c r="F28" s="12" t="s">
        <v>617</v>
      </c>
      <c r="G28" s="11" t="s">
        <v>618</v>
      </c>
      <c r="H28" s="11" t="s">
        <v>606</v>
      </c>
      <c r="I28" s="33">
        <v>2</v>
      </c>
      <c r="J28" s="69" t="s">
        <v>1968</v>
      </c>
      <c r="K28" s="70" t="s">
        <v>1969</v>
      </c>
      <c r="L28" s="59" t="s">
        <v>28</v>
      </c>
    </row>
    <row r="29" spans="1:12" ht="15.75" customHeight="1">
      <c r="A29" s="7">
        <v>3</v>
      </c>
      <c r="B29" s="71" t="s">
        <v>472</v>
      </c>
      <c r="C29" s="72" t="s">
        <v>473</v>
      </c>
      <c r="D29" s="72" t="s">
        <v>496</v>
      </c>
      <c r="E29" s="33">
        <v>3</v>
      </c>
      <c r="F29" s="12" t="s">
        <v>619</v>
      </c>
      <c r="G29" s="11" t="s">
        <v>620</v>
      </c>
      <c r="H29" s="11" t="s">
        <v>606</v>
      </c>
      <c r="I29" s="33">
        <v>3</v>
      </c>
      <c r="J29" s="74" t="s">
        <v>1970</v>
      </c>
      <c r="K29" s="75" t="s">
        <v>1971</v>
      </c>
      <c r="L29" s="59" t="s">
        <v>28</v>
      </c>
    </row>
    <row r="30" spans="1:12" ht="15.75" customHeight="1">
      <c r="A30" s="7">
        <v>4</v>
      </c>
      <c r="B30" s="71" t="s">
        <v>474</v>
      </c>
      <c r="C30" s="72" t="s">
        <v>475</v>
      </c>
      <c r="D30" s="72" t="s">
        <v>496</v>
      </c>
      <c r="E30" s="33">
        <v>4</v>
      </c>
      <c r="F30" s="12" t="s">
        <v>621</v>
      </c>
      <c r="G30" s="11" t="s">
        <v>622</v>
      </c>
      <c r="H30" s="11" t="s">
        <v>606</v>
      </c>
      <c r="I30" s="33">
        <v>4</v>
      </c>
      <c r="J30" s="76" t="s">
        <v>1972</v>
      </c>
      <c r="K30" s="77" t="s">
        <v>1973</v>
      </c>
      <c r="L30" s="59" t="s">
        <v>28</v>
      </c>
    </row>
    <row r="31" spans="1:12" ht="15.75" customHeight="1">
      <c r="A31" s="7">
        <v>5</v>
      </c>
      <c r="B31" s="71" t="s">
        <v>476</v>
      </c>
      <c r="C31" s="72" t="s">
        <v>477</v>
      </c>
      <c r="D31" s="72" t="s">
        <v>496</v>
      </c>
      <c r="E31" s="33">
        <v>5</v>
      </c>
      <c r="F31" s="12" t="s">
        <v>623</v>
      </c>
      <c r="G31" s="11" t="s">
        <v>624</v>
      </c>
      <c r="H31" s="11" t="s">
        <v>606</v>
      </c>
      <c r="I31" s="33">
        <v>5</v>
      </c>
      <c r="J31" s="74" t="s">
        <v>1974</v>
      </c>
      <c r="K31" s="75" t="s">
        <v>1975</v>
      </c>
      <c r="L31" s="59" t="s">
        <v>28</v>
      </c>
    </row>
    <row r="32" spans="1:12" ht="15.75" customHeight="1">
      <c r="A32" s="7">
        <v>6</v>
      </c>
      <c r="B32" s="78" t="s">
        <v>478</v>
      </c>
      <c r="C32" s="79" t="s">
        <v>479</v>
      </c>
      <c r="D32" s="72" t="s">
        <v>496</v>
      </c>
      <c r="E32" s="33">
        <v>6</v>
      </c>
      <c r="F32" s="12" t="s">
        <v>625</v>
      </c>
      <c r="G32" s="11" t="s">
        <v>626</v>
      </c>
      <c r="H32" s="11" t="s">
        <v>606</v>
      </c>
      <c r="I32" s="33">
        <v>6</v>
      </c>
      <c r="J32" s="12" t="s">
        <v>1976</v>
      </c>
      <c r="K32" s="11" t="s">
        <v>1977</v>
      </c>
      <c r="L32" s="59" t="s">
        <v>28</v>
      </c>
    </row>
    <row r="33" spans="1:12" ht="15.75" customHeight="1">
      <c r="A33" s="7">
        <v>7</v>
      </c>
      <c r="B33" s="78" t="s">
        <v>480</v>
      </c>
      <c r="C33" s="79" t="s">
        <v>481</v>
      </c>
      <c r="D33" s="72" t="s">
        <v>496</v>
      </c>
      <c r="E33" s="33">
        <v>7</v>
      </c>
      <c r="F33" s="12" t="s">
        <v>627</v>
      </c>
      <c r="G33" s="11" t="s">
        <v>628</v>
      </c>
      <c r="H33" s="11" t="s">
        <v>606</v>
      </c>
      <c r="I33" s="33">
        <v>7</v>
      </c>
      <c r="J33" s="12" t="s">
        <v>1978</v>
      </c>
      <c r="K33" s="11" t="s">
        <v>1979</v>
      </c>
      <c r="L33" s="59" t="s">
        <v>28</v>
      </c>
    </row>
    <row r="34" spans="1:12" ht="15.75" customHeight="1">
      <c r="A34" s="7">
        <v>8</v>
      </c>
      <c r="B34" s="78" t="s">
        <v>482</v>
      </c>
      <c r="C34" s="79" t="s">
        <v>483</v>
      </c>
      <c r="D34" s="72" t="s">
        <v>496</v>
      </c>
      <c r="E34" s="33">
        <v>8</v>
      </c>
      <c r="F34" s="12" t="s">
        <v>629</v>
      </c>
      <c r="G34" s="11" t="s">
        <v>630</v>
      </c>
      <c r="H34" s="11" t="s">
        <v>606</v>
      </c>
      <c r="I34" s="33">
        <v>8</v>
      </c>
      <c r="J34" s="12" t="s">
        <v>1980</v>
      </c>
      <c r="K34" s="11" t="s">
        <v>1981</v>
      </c>
      <c r="L34" s="59" t="s">
        <v>28</v>
      </c>
    </row>
    <row r="35" spans="1:12" ht="15.75" customHeight="1">
      <c r="A35" s="7">
        <v>9</v>
      </c>
      <c r="B35" s="78" t="s">
        <v>484</v>
      </c>
      <c r="C35" s="80" t="s">
        <v>485</v>
      </c>
      <c r="D35" s="72" t="s">
        <v>496</v>
      </c>
      <c r="E35" s="33">
        <v>9</v>
      </c>
      <c r="F35" s="12" t="s">
        <v>631</v>
      </c>
      <c r="G35" s="11" t="s">
        <v>632</v>
      </c>
      <c r="H35" s="11" t="s">
        <v>606</v>
      </c>
      <c r="I35" s="33">
        <v>9</v>
      </c>
      <c r="J35" s="81" t="s">
        <v>1982</v>
      </c>
      <c r="K35" s="10" t="s">
        <v>1983</v>
      </c>
      <c r="L35" s="59" t="s">
        <v>28</v>
      </c>
    </row>
    <row r="36" spans="1:12" ht="15.75" customHeight="1">
      <c r="A36" s="7">
        <v>10</v>
      </c>
      <c r="B36" s="78" t="s">
        <v>486</v>
      </c>
      <c r="C36" s="79" t="s">
        <v>487</v>
      </c>
      <c r="D36" s="72" t="s">
        <v>496</v>
      </c>
      <c r="E36" s="33">
        <v>10</v>
      </c>
      <c r="F36" s="12" t="s">
        <v>633</v>
      </c>
      <c r="G36" s="11" t="s">
        <v>634</v>
      </c>
      <c r="H36" s="11" t="s">
        <v>606</v>
      </c>
      <c r="I36" s="33">
        <v>10</v>
      </c>
      <c r="J36" s="12" t="s">
        <v>1984</v>
      </c>
      <c r="K36" s="11" t="s">
        <v>1985</v>
      </c>
      <c r="L36" s="59" t="s">
        <v>28</v>
      </c>
    </row>
    <row r="37" spans="1:12" ht="15.75" customHeight="1">
      <c r="A37" s="7">
        <v>11</v>
      </c>
      <c r="B37" s="78" t="s">
        <v>488</v>
      </c>
      <c r="C37" s="79" t="s">
        <v>489</v>
      </c>
      <c r="D37" s="72" t="s">
        <v>496</v>
      </c>
      <c r="E37" s="33">
        <v>11</v>
      </c>
      <c r="F37" s="12" t="s">
        <v>635</v>
      </c>
      <c r="G37" s="11" t="s">
        <v>636</v>
      </c>
      <c r="H37" s="11" t="s">
        <v>606</v>
      </c>
      <c r="I37" s="33">
        <v>11</v>
      </c>
      <c r="J37" s="82" t="s">
        <v>1986</v>
      </c>
      <c r="K37" s="10" t="s">
        <v>1987</v>
      </c>
      <c r="L37" s="59" t="s">
        <v>28</v>
      </c>
    </row>
    <row r="38" spans="1:12">
      <c r="A38" s="7">
        <v>12</v>
      </c>
      <c r="B38" s="78" t="s">
        <v>490</v>
      </c>
      <c r="C38" s="80" t="s">
        <v>491</v>
      </c>
      <c r="D38" s="72" t="s">
        <v>496</v>
      </c>
      <c r="E38" s="33">
        <v>12</v>
      </c>
      <c r="F38" s="12" t="s">
        <v>637</v>
      </c>
      <c r="G38" s="11" t="s">
        <v>638</v>
      </c>
      <c r="H38" s="11" t="s">
        <v>606</v>
      </c>
      <c r="I38" s="33">
        <v>12</v>
      </c>
      <c r="J38" s="81" t="s">
        <v>1988</v>
      </c>
      <c r="K38" s="10" t="s">
        <v>1989</v>
      </c>
      <c r="L38" s="59" t="s">
        <v>28</v>
      </c>
    </row>
    <row r="39" spans="1:12">
      <c r="A39" s="7">
        <v>13</v>
      </c>
      <c r="B39" s="83" t="s">
        <v>492</v>
      </c>
      <c r="C39" s="84" t="s">
        <v>493</v>
      </c>
      <c r="D39" s="72" t="s">
        <v>496</v>
      </c>
      <c r="E39" s="33">
        <v>13</v>
      </c>
      <c r="F39" s="12" t="s">
        <v>639</v>
      </c>
      <c r="G39" s="11" t="s">
        <v>640</v>
      </c>
      <c r="H39" s="11" t="s">
        <v>606</v>
      </c>
      <c r="I39" s="33">
        <v>13</v>
      </c>
      <c r="J39" s="12" t="s">
        <v>1990</v>
      </c>
      <c r="K39" s="11" t="s">
        <v>1991</v>
      </c>
      <c r="L39" s="59" t="s">
        <v>28</v>
      </c>
    </row>
    <row r="40" spans="1:12">
      <c r="A40" s="7">
        <v>14</v>
      </c>
      <c r="B40" s="83" t="s">
        <v>494</v>
      </c>
      <c r="C40" s="84" t="s">
        <v>495</v>
      </c>
      <c r="D40" s="72" t="s">
        <v>496</v>
      </c>
      <c r="E40" s="33">
        <v>14</v>
      </c>
      <c r="F40" s="12" t="s">
        <v>641</v>
      </c>
      <c r="G40" s="11" t="s">
        <v>642</v>
      </c>
      <c r="H40" s="11" t="s">
        <v>606</v>
      </c>
      <c r="I40" s="33">
        <v>14</v>
      </c>
      <c r="J40" s="12" t="s">
        <v>1992</v>
      </c>
      <c r="K40" s="11" t="s">
        <v>1993</v>
      </c>
      <c r="L40" s="59" t="s">
        <v>28</v>
      </c>
    </row>
    <row r="41" spans="1:12" ht="17.25" customHeight="1">
      <c r="A41" s="4"/>
      <c r="E41" s="4"/>
      <c r="I41" s="4"/>
    </row>
    <row r="42" spans="1:12">
      <c r="A42" s="3" t="s">
        <v>1439</v>
      </c>
      <c r="E42" s="3" t="s">
        <v>1439</v>
      </c>
      <c r="I42" s="3" t="s">
        <v>1722</v>
      </c>
    </row>
    <row r="43" spans="1:12">
      <c r="A43" s="3" t="s">
        <v>1</v>
      </c>
      <c r="C43" s="141"/>
      <c r="D43" s="141"/>
      <c r="E43" s="3" t="s">
        <v>88</v>
      </c>
      <c r="G43" s="141"/>
      <c r="H43" s="141"/>
      <c r="I43" s="3" t="s">
        <v>1721</v>
      </c>
      <c r="K43" s="141"/>
      <c r="L43" s="141"/>
    </row>
    <row r="44" spans="1:12">
      <c r="A44" s="3" t="s">
        <v>8</v>
      </c>
      <c r="E44" s="3" t="s">
        <v>8</v>
      </c>
      <c r="I44" s="3" t="s">
        <v>8</v>
      </c>
    </row>
    <row r="45" spans="1:12">
      <c r="A45" s="1" t="s">
        <v>2</v>
      </c>
      <c r="B45" s="6" t="s">
        <v>3</v>
      </c>
      <c r="C45" s="1" t="s">
        <v>4</v>
      </c>
      <c r="D45" s="1" t="s">
        <v>5</v>
      </c>
      <c r="E45" s="30" t="s">
        <v>2</v>
      </c>
      <c r="F45" s="6" t="s">
        <v>3</v>
      </c>
      <c r="G45" s="6" t="s">
        <v>4</v>
      </c>
      <c r="H45" s="6" t="s">
        <v>5</v>
      </c>
      <c r="I45" s="30" t="s">
        <v>2</v>
      </c>
      <c r="J45" s="6" t="s">
        <v>3</v>
      </c>
      <c r="K45" s="6" t="s">
        <v>4</v>
      </c>
      <c r="L45" s="6" t="s">
        <v>5</v>
      </c>
    </row>
    <row r="46" spans="1:12">
      <c r="A46" s="7">
        <v>1</v>
      </c>
      <c r="B46" s="83" t="s">
        <v>2789</v>
      </c>
      <c r="C46" s="84" t="s">
        <v>497</v>
      </c>
      <c r="D46" s="72" t="s">
        <v>496</v>
      </c>
      <c r="E46" s="33">
        <v>1</v>
      </c>
      <c r="F46" s="12" t="s">
        <v>643</v>
      </c>
      <c r="G46" s="11" t="s">
        <v>644</v>
      </c>
      <c r="H46" s="11" t="s">
        <v>606</v>
      </c>
      <c r="I46" s="33">
        <v>1</v>
      </c>
      <c r="J46" s="60" t="s">
        <v>1994</v>
      </c>
      <c r="K46" s="59" t="s">
        <v>1995</v>
      </c>
      <c r="L46" s="59" t="s">
        <v>28</v>
      </c>
    </row>
    <row r="47" spans="1:12">
      <c r="A47" s="7">
        <v>2</v>
      </c>
      <c r="B47" s="83" t="s">
        <v>2430</v>
      </c>
      <c r="C47" s="84" t="s">
        <v>498</v>
      </c>
      <c r="D47" s="72" t="s">
        <v>496</v>
      </c>
      <c r="E47" s="33">
        <v>2</v>
      </c>
      <c r="F47" s="12" t="s">
        <v>645</v>
      </c>
      <c r="G47" s="11" t="s">
        <v>646</v>
      </c>
      <c r="H47" s="11" t="s">
        <v>606</v>
      </c>
      <c r="I47" s="33">
        <v>2</v>
      </c>
      <c r="J47" s="12" t="s">
        <v>1996</v>
      </c>
      <c r="K47" s="11" t="s">
        <v>1997</v>
      </c>
      <c r="L47" s="59" t="s">
        <v>28</v>
      </c>
    </row>
    <row r="48" spans="1:12">
      <c r="A48" s="7">
        <v>3</v>
      </c>
      <c r="B48" s="26" t="s">
        <v>499</v>
      </c>
      <c r="C48" s="26" t="s">
        <v>500</v>
      </c>
      <c r="D48" s="10" t="s">
        <v>501</v>
      </c>
      <c r="E48" s="33">
        <v>3</v>
      </c>
      <c r="F48" s="12" t="s">
        <v>647</v>
      </c>
      <c r="G48" s="11" t="s">
        <v>648</v>
      </c>
      <c r="H48" s="11" t="s">
        <v>606</v>
      </c>
      <c r="I48" s="33">
        <v>3</v>
      </c>
      <c r="J48" s="60" t="s">
        <v>1998</v>
      </c>
      <c r="K48" s="85" t="s">
        <v>1999</v>
      </c>
      <c r="L48" s="59" t="s">
        <v>28</v>
      </c>
    </row>
    <row r="49" spans="1:12">
      <c r="A49" s="7">
        <v>4</v>
      </c>
      <c r="B49" s="26" t="s">
        <v>502</v>
      </c>
      <c r="C49" s="26" t="s">
        <v>503</v>
      </c>
      <c r="D49" s="10" t="s">
        <v>501</v>
      </c>
      <c r="E49" s="33">
        <v>4</v>
      </c>
      <c r="F49" s="12" t="s">
        <v>649</v>
      </c>
      <c r="G49" s="11" t="s">
        <v>650</v>
      </c>
      <c r="H49" s="11" t="s">
        <v>606</v>
      </c>
      <c r="I49" s="33">
        <v>4</v>
      </c>
      <c r="J49" s="12" t="s">
        <v>2000</v>
      </c>
      <c r="K49" s="11" t="s">
        <v>2001</v>
      </c>
      <c r="L49" s="59" t="s">
        <v>28</v>
      </c>
    </row>
    <row r="50" spans="1:12">
      <c r="A50" s="7">
        <v>5</v>
      </c>
      <c r="B50" s="26" t="s">
        <v>504</v>
      </c>
      <c r="C50" s="26" t="s">
        <v>505</v>
      </c>
      <c r="D50" s="10" t="s">
        <v>501</v>
      </c>
      <c r="E50" s="33">
        <v>5</v>
      </c>
      <c r="F50" s="12" t="s">
        <v>651</v>
      </c>
      <c r="G50" s="11" t="s">
        <v>652</v>
      </c>
      <c r="H50" s="11" t="s">
        <v>606</v>
      </c>
      <c r="I50" s="33">
        <v>5</v>
      </c>
      <c r="J50" s="12" t="s">
        <v>2002</v>
      </c>
      <c r="K50" s="86" t="s">
        <v>2003</v>
      </c>
      <c r="L50" s="59" t="s">
        <v>28</v>
      </c>
    </row>
    <row r="51" spans="1:12">
      <c r="A51" s="7">
        <v>6</v>
      </c>
      <c r="B51" s="26" t="s">
        <v>506</v>
      </c>
      <c r="C51" s="26" t="s">
        <v>507</v>
      </c>
      <c r="D51" s="10" t="s">
        <v>501</v>
      </c>
      <c r="E51" s="33">
        <v>6</v>
      </c>
      <c r="F51" s="12" t="s">
        <v>653</v>
      </c>
      <c r="G51" s="11" t="s">
        <v>654</v>
      </c>
      <c r="H51" s="11" t="s">
        <v>606</v>
      </c>
      <c r="I51" s="33">
        <v>6</v>
      </c>
      <c r="J51" s="12" t="s">
        <v>2004</v>
      </c>
      <c r="K51" s="86" t="s">
        <v>2005</v>
      </c>
      <c r="L51" s="59" t="s">
        <v>28</v>
      </c>
    </row>
    <row r="52" spans="1:12">
      <c r="A52" s="7">
        <v>7</v>
      </c>
      <c r="B52" s="26" t="s">
        <v>508</v>
      </c>
      <c r="C52" s="26" t="s">
        <v>509</v>
      </c>
      <c r="D52" s="10" t="s">
        <v>501</v>
      </c>
      <c r="E52" s="33">
        <v>7</v>
      </c>
      <c r="F52" s="12" t="s">
        <v>655</v>
      </c>
      <c r="G52" s="11" t="s">
        <v>656</v>
      </c>
      <c r="H52" s="11" t="s">
        <v>606</v>
      </c>
      <c r="I52" s="33">
        <v>7</v>
      </c>
      <c r="J52" s="12" t="s">
        <v>2006</v>
      </c>
      <c r="K52" s="86" t="s">
        <v>2007</v>
      </c>
      <c r="L52" s="59" t="s">
        <v>28</v>
      </c>
    </row>
    <row r="53" spans="1:12">
      <c r="A53" s="7">
        <v>8</v>
      </c>
      <c r="B53" s="26" t="s">
        <v>510</v>
      </c>
      <c r="C53" s="26" t="s">
        <v>511</v>
      </c>
      <c r="D53" s="10" t="s">
        <v>501</v>
      </c>
      <c r="E53" s="33">
        <v>8</v>
      </c>
      <c r="F53" s="12" t="s">
        <v>657</v>
      </c>
      <c r="G53" s="11" t="s">
        <v>658</v>
      </c>
      <c r="H53" s="11" t="s">
        <v>606</v>
      </c>
      <c r="I53" s="33">
        <v>8</v>
      </c>
      <c r="J53" s="12" t="s">
        <v>2008</v>
      </c>
      <c r="K53" s="86" t="s">
        <v>2009</v>
      </c>
      <c r="L53" s="59" t="s">
        <v>28</v>
      </c>
    </row>
    <row r="54" spans="1:12">
      <c r="A54" s="7">
        <v>9</v>
      </c>
      <c r="B54" s="26" t="s">
        <v>512</v>
      </c>
      <c r="C54" s="26" t="s">
        <v>513</v>
      </c>
      <c r="D54" s="10" t="s">
        <v>501</v>
      </c>
      <c r="E54" s="33">
        <v>9</v>
      </c>
      <c r="F54" s="12" t="s">
        <v>659</v>
      </c>
      <c r="G54" s="11" t="s">
        <v>660</v>
      </c>
      <c r="H54" s="11" t="s">
        <v>606</v>
      </c>
      <c r="I54" s="33">
        <v>9</v>
      </c>
      <c r="J54" s="12" t="s">
        <v>2010</v>
      </c>
      <c r="K54" s="86" t="s">
        <v>2011</v>
      </c>
      <c r="L54" s="59" t="s">
        <v>28</v>
      </c>
    </row>
    <row r="55" spans="1:12">
      <c r="A55" s="7">
        <v>10</v>
      </c>
      <c r="B55" s="26" t="s">
        <v>514</v>
      </c>
      <c r="C55" s="26" t="s">
        <v>515</v>
      </c>
      <c r="D55" s="10" t="s">
        <v>501</v>
      </c>
      <c r="E55" s="33">
        <v>10</v>
      </c>
      <c r="F55" s="12" t="s">
        <v>661</v>
      </c>
      <c r="G55" s="11" t="s">
        <v>662</v>
      </c>
      <c r="H55" s="11" t="s">
        <v>606</v>
      </c>
      <c r="I55" s="33">
        <v>10</v>
      </c>
      <c r="J55" s="12" t="s">
        <v>2012</v>
      </c>
      <c r="K55" s="86" t="s">
        <v>2013</v>
      </c>
      <c r="L55" s="59" t="s">
        <v>28</v>
      </c>
    </row>
    <row r="56" spans="1:12">
      <c r="A56" s="7">
        <v>11</v>
      </c>
      <c r="B56" s="26" t="s">
        <v>516</v>
      </c>
      <c r="C56" s="26" t="s">
        <v>517</v>
      </c>
      <c r="D56" s="10" t="s">
        <v>501</v>
      </c>
      <c r="E56" s="33">
        <v>11</v>
      </c>
      <c r="F56" s="12" t="s">
        <v>663</v>
      </c>
      <c r="G56" s="11" t="s">
        <v>664</v>
      </c>
      <c r="H56" s="11" t="s">
        <v>606</v>
      </c>
      <c r="I56" s="7">
        <v>11</v>
      </c>
      <c r="J56" s="12" t="s">
        <v>2014</v>
      </c>
      <c r="K56" s="86" t="s">
        <v>2015</v>
      </c>
      <c r="L56" s="59" t="s">
        <v>28</v>
      </c>
    </row>
    <row r="57" spans="1:12">
      <c r="A57" s="7">
        <v>12</v>
      </c>
      <c r="B57" s="26" t="s">
        <v>518</v>
      </c>
      <c r="C57" s="26" t="s">
        <v>519</v>
      </c>
      <c r="D57" s="10" t="s">
        <v>501</v>
      </c>
      <c r="E57" s="30">
        <v>12</v>
      </c>
      <c r="F57" s="12" t="s">
        <v>665</v>
      </c>
      <c r="G57" s="11" t="s">
        <v>666</v>
      </c>
      <c r="H57" s="11" t="s">
        <v>606</v>
      </c>
      <c r="I57" s="7">
        <v>12</v>
      </c>
      <c r="J57" s="12" t="s">
        <v>2016</v>
      </c>
      <c r="K57" s="86" t="s">
        <v>2017</v>
      </c>
      <c r="L57" s="59" t="s">
        <v>28</v>
      </c>
    </row>
    <row r="58" spans="1:12">
      <c r="A58" s="7">
        <v>13</v>
      </c>
      <c r="B58" s="26" t="s">
        <v>520</v>
      </c>
      <c r="C58" s="26" t="s">
        <v>521</v>
      </c>
      <c r="D58" s="10" t="s">
        <v>501</v>
      </c>
      <c r="E58" s="30">
        <v>13</v>
      </c>
      <c r="F58" s="12" t="s">
        <v>667</v>
      </c>
      <c r="G58" s="11" t="s">
        <v>668</v>
      </c>
      <c r="H58" s="11" t="s">
        <v>606</v>
      </c>
      <c r="I58" s="7">
        <v>13</v>
      </c>
      <c r="J58" s="12" t="s">
        <v>2018</v>
      </c>
      <c r="K58" s="86" t="s">
        <v>2019</v>
      </c>
      <c r="L58" s="59" t="s">
        <v>28</v>
      </c>
    </row>
    <row r="60" spans="1:12">
      <c r="A60" s="3" t="s">
        <v>1439</v>
      </c>
      <c r="E60" s="3" t="s">
        <v>1439</v>
      </c>
      <c r="I60" s="3" t="s">
        <v>1722</v>
      </c>
    </row>
    <row r="61" spans="1:12">
      <c r="A61" s="3" t="s">
        <v>1</v>
      </c>
      <c r="C61" s="141"/>
      <c r="D61" s="141"/>
      <c r="E61" s="3" t="s">
        <v>88</v>
      </c>
      <c r="G61" s="141"/>
      <c r="H61" s="141"/>
      <c r="I61" s="3" t="s">
        <v>1721</v>
      </c>
      <c r="K61" s="141"/>
      <c r="L61" s="141"/>
    </row>
    <row r="62" spans="1:12">
      <c r="A62" s="3" t="s">
        <v>10</v>
      </c>
      <c r="E62" s="3" t="s">
        <v>10</v>
      </c>
      <c r="I62" s="3" t="s">
        <v>10</v>
      </c>
    </row>
    <row r="63" spans="1:12">
      <c r="A63" s="1" t="s">
        <v>2</v>
      </c>
      <c r="B63" s="6" t="s">
        <v>3</v>
      </c>
      <c r="C63" s="6" t="s">
        <v>4</v>
      </c>
      <c r="D63" s="6" t="s">
        <v>5</v>
      </c>
      <c r="E63" s="30" t="s">
        <v>2</v>
      </c>
      <c r="F63" s="6" t="s">
        <v>3</v>
      </c>
      <c r="G63" s="6" t="s">
        <v>4</v>
      </c>
      <c r="H63" s="6" t="s">
        <v>5</v>
      </c>
      <c r="I63" s="30" t="s">
        <v>2</v>
      </c>
      <c r="J63" s="6" t="s">
        <v>3</v>
      </c>
      <c r="K63" s="6" t="s">
        <v>4</v>
      </c>
      <c r="L63" s="6" t="s">
        <v>5</v>
      </c>
    </row>
    <row r="64" spans="1:12">
      <c r="A64" s="7">
        <v>1</v>
      </c>
      <c r="B64" s="26" t="s">
        <v>522</v>
      </c>
      <c r="C64" s="26" t="s">
        <v>523</v>
      </c>
      <c r="D64" s="10" t="s">
        <v>501</v>
      </c>
      <c r="E64" s="33">
        <v>1</v>
      </c>
      <c r="F64" s="2" t="s">
        <v>709</v>
      </c>
      <c r="G64" s="1" t="s">
        <v>710</v>
      </c>
      <c r="H64" s="1" t="s">
        <v>706</v>
      </c>
      <c r="I64" s="33">
        <v>1</v>
      </c>
      <c r="J64" s="60" t="s">
        <v>2020</v>
      </c>
      <c r="K64" s="59" t="s">
        <v>2021</v>
      </c>
      <c r="L64" s="59" t="s">
        <v>28</v>
      </c>
    </row>
    <row r="65" spans="1:12">
      <c r="A65" s="7">
        <v>2</v>
      </c>
      <c r="B65" s="26" t="s">
        <v>524</v>
      </c>
      <c r="C65" s="26" t="s">
        <v>525</v>
      </c>
      <c r="D65" s="10" t="s">
        <v>501</v>
      </c>
      <c r="E65" s="33">
        <v>2</v>
      </c>
      <c r="F65" s="2" t="s">
        <v>711</v>
      </c>
      <c r="G65" s="1" t="s">
        <v>712</v>
      </c>
      <c r="H65" s="1" t="s">
        <v>706</v>
      </c>
      <c r="I65" s="33">
        <v>2</v>
      </c>
      <c r="J65" s="60" t="s">
        <v>2022</v>
      </c>
      <c r="K65" s="59" t="s">
        <v>2023</v>
      </c>
      <c r="L65" s="59" t="s">
        <v>28</v>
      </c>
    </row>
    <row r="66" spans="1:12">
      <c r="A66" s="7">
        <v>3</v>
      </c>
      <c r="B66" s="26" t="s">
        <v>526</v>
      </c>
      <c r="C66" s="26" t="s">
        <v>527</v>
      </c>
      <c r="D66" s="10" t="s">
        <v>501</v>
      </c>
      <c r="E66" s="33">
        <v>3</v>
      </c>
      <c r="F66" s="2" t="s">
        <v>713</v>
      </c>
      <c r="G66" s="1" t="s">
        <v>714</v>
      </c>
      <c r="H66" s="1" t="s">
        <v>706</v>
      </c>
      <c r="I66" s="33">
        <v>3</v>
      </c>
      <c r="J66" s="60" t="s">
        <v>2024</v>
      </c>
      <c r="K66" s="59" t="s">
        <v>2025</v>
      </c>
      <c r="L66" s="59" t="s">
        <v>28</v>
      </c>
    </row>
    <row r="67" spans="1:12">
      <c r="A67" s="7">
        <v>4</v>
      </c>
      <c r="B67" s="26" t="s">
        <v>528</v>
      </c>
      <c r="C67" s="26" t="s">
        <v>529</v>
      </c>
      <c r="D67" s="10" t="s">
        <v>501</v>
      </c>
      <c r="E67" s="33">
        <v>4</v>
      </c>
      <c r="F67" s="2" t="s">
        <v>715</v>
      </c>
      <c r="G67" s="1" t="s">
        <v>716</v>
      </c>
      <c r="H67" s="1" t="s">
        <v>706</v>
      </c>
      <c r="I67" s="33">
        <v>4</v>
      </c>
      <c r="J67" s="60" t="s">
        <v>2026</v>
      </c>
      <c r="K67" s="59" t="s">
        <v>2027</v>
      </c>
      <c r="L67" s="59" t="s">
        <v>28</v>
      </c>
    </row>
    <row r="68" spans="1:12">
      <c r="A68" s="7">
        <v>5</v>
      </c>
      <c r="B68" s="26" t="s">
        <v>530</v>
      </c>
      <c r="C68" s="26" t="s">
        <v>531</v>
      </c>
      <c r="D68" s="10" t="s">
        <v>501</v>
      </c>
      <c r="E68" s="33">
        <v>5</v>
      </c>
      <c r="F68" s="2" t="s">
        <v>717</v>
      </c>
      <c r="G68" s="1" t="s">
        <v>718</v>
      </c>
      <c r="H68" s="1" t="s">
        <v>706</v>
      </c>
      <c r="I68" s="33">
        <v>5</v>
      </c>
      <c r="J68" s="60" t="s">
        <v>2028</v>
      </c>
      <c r="K68" s="59" t="s">
        <v>2029</v>
      </c>
      <c r="L68" s="59" t="s">
        <v>28</v>
      </c>
    </row>
    <row r="69" spans="1:12">
      <c r="A69" s="7">
        <v>6</v>
      </c>
      <c r="B69" s="26" t="s">
        <v>532</v>
      </c>
      <c r="C69" s="26" t="s">
        <v>533</v>
      </c>
      <c r="D69" s="10" t="s">
        <v>501</v>
      </c>
      <c r="E69" s="33">
        <v>6</v>
      </c>
      <c r="F69" s="2" t="s">
        <v>719</v>
      </c>
      <c r="G69" s="1" t="s">
        <v>720</v>
      </c>
      <c r="H69" s="1" t="s">
        <v>706</v>
      </c>
      <c r="I69" s="33">
        <v>6</v>
      </c>
      <c r="J69" s="2" t="s">
        <v>2030</v>
      </c>
      <c r="K69" s="1" t="s">
        <v>2031</v>
      </c>
      <c r="L69" s="59" t="s">
        <v>28</v>
      </c>
    </row>
    <row r="70" spans="1:12">
      <c r="A70" s="7">
        <v>7</v>
      </c>
      <c r="B70" s="26" t="s">
        <v>534</v>
      </c>
      <c r="C70" s="26" t="s">
        <v>535</v>
      </c>
      <c r="D70" s="10" t="s">
        <v>501</v>
      </c>
      <c r="E70" s="33">
        <v>7</v>
      </c>
      <c r="F70" s="2" t="s">
        <v>721</v>
      </c>
      <c r="G70" s="1" t="s">
        <v>722</v>
      </c>
      <c r="H70" s="1" t="s">
        <v>706</v>
      </c>
      <c r="I70" s="33">
        <v>7</v>
      </c>
      <c r="J70" s="60" t="s">
        <v>2032</v>
      </c>
      <c r="K70" s="10" t="s">
        <v>2033</v>
      </c>
      <c r="L70" s="59" t="s">
        <v>28</v>
      </c>
    </row>
    <row r="71" spans="1:12">
      <c r="A71" s="7">
        <v>8</v>
      </c>
      <c r="B71" s="87" t="s">
        <v>536</v>
      </c>
      <c r="C71" s="88" t="s">
        <v>537</v>
      </c>
      <c r="D71" s="91" t="s">
        <v>538</v>
      </c>
      <c r="E71" s="33">
        <v>8</v>
      </c>
      <c r="F71" s="2" t="s">
        <v>723</v>
      </c>
      <c r="G71" s="1" t="s">
        <v>724</v>
      </c>
      <c r="H71" s="1" t="s">
        <v>706</v>
      </c>
      <c r="I71" s="33">
        <v>8</v>
      </c>
      <c r="J71" s="60" t="s">
        <v>2034</v>
      </c>
      <c r="K71" s="10" t="s">
        <v>2035</v>
      </c>
      <c r="L71" s="59" t="s">
        <v>28</v>
      </c>
    </row>
    <row r="72" spans="1:12">
      <c r="A72" s="7">
        <v>9</v>
      </c>
      <c r="B72" s="87" t="s">
        <v>539</v>
      </c>
      <c r="C72" s="88" t="s">
        <v>540</v>
      </c>
      <c r="D72" s="91" t="s">
        <v>538</v>
      </c>
      <c r="E72" s="33">
        <v>9</v>
      </c>
      <c r="F72" s="2" t="s">
        <v>725</v>
      </c>
      <c r="G72" s="1" t="s">
        <v>726</v>
      </c>
      <c r="H72" s="1" t="s">
        <v>706</v>
      </c>
      <c r="I72" s="33">
        <v>9</v>
      </c>
      <c r="J72" s="12" t="s">
        <v>2036</v>
      </c>
      <c r="K72" s="11" t="s">
        <v>2037</v>
      </c>
      <c r="L72" s="11" t="s">
        <v>31</v>
      </c>
    </row>
    <row r="73" spans="1:12">
      <c r="A73" s="7">
        <v>10</v>
      </c>
      <c r="B73" s="87" t="s">
        <v>541</v>
      </c>
      <c r="C73" s="88" t="s">
        <v>542</v>
      </c>
      <c r="D73" s="91" t="s">
        <v>538</v>
      </c>
      <c r="E73" s="33">
        <v>10</v>
      </c>
      <c r="F73" s="2" t="s">
        <v>727</v>
      </c>
      <c r="G73" s="1" t="s">
        <v>728</v>
      </c>
      <c r="H73" s="1" t="s">
        <v>706</v>
      </c>
      <c r="I73" s="33">
        <v>10</v>
      </c>
      <c r="J73" s="12" t="s">
        <v>2038</v>
      </c>
      <c r="K73" s="11" t="s">
        <v>2039</v>
      </c>
      <c r="L73" s="11" t="s">
        <v>31</v>
      </c>
    </row>
    <row r="74" spans="1:12">
      <c r="A74" s="7">
        <v>11</v>
      </c>
      <c r="B74" s="87" t="s">
        <v>543</v>
      </c>
      <c r="C74" s="88" t="s">
        <v>544</v>
      </c>
      <c r="D74" s="91" t="s">
        <v>538</v>
      </c>
      <c r="E74" s="33">
        <v>11</v>
      </c>
      <c r="F74" s="2" t="s">
        <v>729</v>
      </c>
      <c r="G74" s="1" t="s">
        <v>730</v>
      </c>
      <c r="H74" s="1" t="s">
        <v>706</v>
      </c>
      <c r="I74" s="33">
        <v>11</v>
      </c>
      <c r="J74" s="12" t="s">
        <v>2040</v>
      </c>
      <c r="K74" s="11" t="s">
        <v>2041</v>
      </c>
      <c r="L74" s="11" t="s">
        <v>31</v>
      </c>
    </row>
    <row r="75" spans="1:12">
      <c r="A75" s="7">
        <v>12</v>
      </c>
      <c r="B75" s="87" t="s">
        <v>545</v>
      </c>
      <c r="C75" s="88" t="s">
        <v>546</v>
      </c>
      <c r="D75" s="91" t="s">
        <v>538</v>
      </c>
      <c r="E75" s="33">
        <v>12</v>
      </c>
      <c r="F75" s="2" t="s">
        <v>731</v>
      </c>
      <c r="G75" s="1" t="s">
        <v>732</v>
      </c>
      <c r="H75" s="1" t="s">
        <v>706</v>
      </c>
      <c r="I75" s="33">
        <v>12</v>
      </c>
      <c r="J75" s="12" t="s">
        <v>2042</v>
      </c>
      <c r="K75" s="11" t="s">
        <v>2043</v>
      </c>
      <c r="L75" s="11" t="s">
        <v>31</v>
      </c>
    </row>
    <row r="76" spans="1:12">
      <c r="A76" s="7">
        <v>13</v>
      </c>
      <c r="B76" s="87" t="s">
        <v>547</v>
      </c>
      <c r="C76" s="88" t="s">
        <v>548</v>
      </c>
      <c r="D76" s="91" t="s">
        <v>538</v>
      </c>
      <c r="E76" s="33">
        <v>13</v>
      </c>
      <c r="F76" s="2" t="s">
        <v>733</v>
      </c>
      <c r="G76" s="1" t="s">
        <v>734</v>
      </c>
      <c r="H76" s="1" t="s">
        <v>706</v>
      </c>
      <c r="I76" s="33">
        <v>13</v>
      </c>
      <c r="J76" s="12" t="s">
        <v>2044</v>
      </c>
      <c r="K76" s="11" t="s">
        <v>2045</v>
      </c>
      <c r="L76" s="11" t="s">
        <v>31</v>
      </c>
    </row>
    <row r="77" spans="1:12">
      <c r="A77" s="7">
        <v>14</v>
      </c>
      <c r="B77" s="87" t="s">
        <v>549</v>
      </c>
      <c r="C77" s="88" t="s">
        <v>550</v>
      </c>
      <c r="D77" s="91" t="s">
        <v>538</v>
      </c>
      <c r="E77" s="33">
        <v>14</v>
      </c>
      <c r="F77" s="2" t="s">
        <v>735</v>
      </c>
      <c r="G77" s="1" t="s">
        <v>736</v>
      </c>
      <c r="H77" s="1" t="s">
        <v>706</v>
      </c>
      <c r="I77" s="33">
        <v>14</v>
      </c>
      <c r="J77" s="12" t="s">
        <v>2046</v>
      </c>
      <c r="K77" s="11" t="s">
        <v>2047</v>
      </c>
      <c r="L77" s="11" t="s">
        <v>31</v>
      </c>
    </row>
    <row r="78" spans="1:12">
      <c r="A78" s="1">
        <v>15</v>
      </c>
      <c r="B78" s="87" t="s">
        <v>551</v>
      </c>
      <c r="C78" s="88" t="s">
        <v>552</v>
      </c>
      <c r="D78" s="91" t="s">
        <v>538</v>
      </c>
      <c r="E78" s="7">
        <v>15</v>
      </c>
      <c r="F78" s="2" t="s">
        <v>737</v>
      </c>
      <c r="G78" s="1" t="s">
        <v>738</v>
      </c>
      <c r="H78" s="1" t="s">
        <v>706</v>
      </c>
      <c r="I78" s="7">
        <v>15</v>
      </c>
      <c r="J78" s="12" t="s">
        <v>2048</v>
      </c>
      <c r="K78" s="11" t="s">
        <v>2049</v>
      </c>
      <c r="L78" s="11" t="s">
        <v>31</v>
      </c>
    </row>
    <row r="80" spans="1:12">
      <c r="A80" s="3" t="s">
        <v>1439</v>
      </c>
      <c r="E80" s="3" t="s">
        <v>1439</v>
      </c>
      <c r="I80" s="3" t="s">
        <v>1722</v>
      </c>
    </row>
    <row r="81" spans="1:12">
      <c r="A81" s="3" t="s">
        <v>1</v>
      </c>
      <c r="C81" s="141"/>
      <c r="D81" s="141"/>
      <c r="E81" s="3" t="s">
        <v>88</v>
      </c>
      <c r="G81" s="141"/>
      <c r="H81" s="141"/>
      <c r="I81" s="3" t="s">
        <v>1721</v>
      </c>
      <c r="K81" s="141"/>
      <c r="L81" s="141"/>
    </row>
    <row r="82" spans="1:12">
      <c r="A82" s="3" t="s">
        <v>9</v>
      </c>
      <c r="E82" s="3" t="s">
        <v>9</v>
      </c>
      <c r="I82" s="3" t="s">
        <v>9</v>
      </c>
    </row>
    <row r="83" spans="1:12">
      <c r="A83" s="1" t="s">
        <v>2</v>
      </c>
      <c r="B83" s="6" t="s">
        <v>3</v>
      </c>
      <c r="C83" s="1" t="s">
        <v>4</v>
      </c>
      <c r="D83" s="1" t="s">
        <v>5</v>
      </c>
      <c r="E83" s="30" t="s">
        <v>2</v>
      </c>
      <c r="F83" s="6" t="s">
        <v>3</v>
      </c>
      <c r="G83" s="6" t="s">
        <v>4</v>
      </c>
      <c r="H83" s="6" t="s">
        <v>5</v>
      </c>
      <c r="I83" s="30" t="s">
        <v>2</v>
      </c>
      <c r="J83" s="6" t="s">
        <v>3</v>
      </c>
      <c r="K83" s="6" t="s">
        <v>4</v>
      </c>
      <c r="L83" s="6" t="s">
        <v>5</v>
      </c>
    </row>
    <row r="84" spans="1:12">
      <c r="A84" s="7">
        <v>1</v>
      </c>
      <c r="B84" s="37" t="s">
        <v>553</v>
      </c>
      <c r="C84" s="39" t="s">
        <v>554</v>
      </c>
      <c r="D84" s="38" t="s">
        <v>1377</v>
      </c>
      <c r="E84" s="33">
        <v>1</v>
      </c>
      <c r="F84" s="2" t="s">
        <v>739</v>
      </c>
      <c r="G84" s="1" t="s">
        <v>740</v>
      </c>
      <c r="H84" s="1" t="s">
        <v>706</v>
      </c>
      <c r="I84" s="33">
        <v>1</v>
      </c>
      <c r="J84" s="12" t="s">
        <v>2050</v>
      </c>
      <c r="K84" s="11" t="s">
        <v>2051</v>
      </c>
      <c r="L84" s="11" t="s">
        <v>31</v>
      </c>
    </row>
    <row r="85" spans="1:12">
      <c r="A85" s="7">
        <v>2</v>
      </c>
      <c r="B85" s="37" t="s">
        <v>555</v>
      </c>
      <c r="C85" s="39" t="s">
        <v>556</v>
      </c>
      <c r="D85" s="38" t="s">
        <v>1377</v>
      </c>
      <c r="E85" s="33">
        <v>2</v>
      </c>
      <c r="F85" s="2" t="s">
        <v>741</v>
      </c>
      <c r="G85" s="1" t="s">
        <v>742</v>
      </c>
      <c r="H85" s="1" t="s">
        <v>706</v>
      </c>
      <c r="I85" s="33">
        <v>2</v>
      </c>
      <c r="J85" s="12" t="s">
        <v>2052</v>
      </c>
      <c r="K85" s="11" t="s">
        <v>2053</v>
      </c>
      <c r="L85" s="11" t="s">
        <v>31</v>
      </c>
    </row>
    <row r="86" spans="1:12">
      <c r="A86" s="7">
        <v>3</v>
      </c>
      <c r="B86" s="48" t="s">
        <v>1376</v>
      </c>
      <c r="C86" s="47" t="s">
        <v>557</v>
      </c>
      <c r="D86" s="38" t="s">
        <v>1377</v>
      </c>
      <c r="E86" s="33">
        <v>3</v>
      </c>
      <c r="F86" s="2" t="s">
        <v>743</v>
      </c>
      <c r="G86" s="1" t="s">
        <v>744</v>
      </c>
      <c r="H86" s="1" t="s">
        <v>706</v>
      </c>
      <c r="I86" s="33">
        <v>3</v>
      </c>
      <c r="J86" s="12" t="s">
        <v>2054</v>
      </c>
      <c r="K86" s="11" t="s">
        <v>2055</v>
      </c>
      <c r="L86" s="11" t="s">
        <v>31</v>
      </c>
    </row>
    <row r="87" spans="1:12">
      <c r="A87" s="7">
        <v>4</v>
      </c>
      <c r="B87" s="29" t="s">
        <v>558</v>
      </c>
      <c r="C87" s="11" t="s">
        <v>559</v>
      </c>
      <c r="D87" s="49" t="s">
        <v>572</v>
      </c>
      <c r="E87" s="33">
        <v>4</v>
      </c>
      <c r="F87" s="2" t="s">
        <v>745</v>
      </c>
      <c r="G87" s="1" t="s">
        <v>746</v>
      </c>
      <c r="H87" s="1" t="s">
        <v>706</v>
      </c>
      <c r="I87" s="33">
        <v>4</v>
      </c>
      <c r="J87" s="12" t="s">
        <v>2056</v>
      </c>
      <c r="K87" s="11" t="s">
        <v>2057</v>
      </c>
      <c r="L87" s="11" t="s">
        <v>31</v>
      </c>
    </row>
    <row r="88" spans="1:12">
      <c r="A88" s="7">
        <v>5</v>
      </c>
      <c r="B88" s="29" t="s">
        <v>560</v>
      </c>
      <c r="C88" s="11" t="s">
        <v>561</v>
      </c>
      <c r="D88" s="49" t="s">
        <v>572</v>
      </c>
      <c r="E88" s="33">
        <v>5</v>
      </c>
      <c r="F88" s="2" t="s">
        <v>747</v>
      </c>
      <c r="G88" s="1" t="s">
        <v>748</v>
      </c>
      <c r="H88" s="1" t="s">
        <v>706</v>
      </c>
      <c r="I88" s="33">
        <v>5</v>
      </c>
      <c r="J88" s="12" t="s">
        <v>2058</v>
      </c>
      <c r="K88" s="11" t="s">
        <v>2059</v>
      </c>
      <c r="L88" s="11" t="s">
        <v>31</v>
      </c>
    </row>
    <row r="89" spans="1:12">
      <c r="A89" s="7">
        <v>6</v>
      </c>
      <c r="B89" s="29" t="s">
        <v>562</v>
      </c>
      <c r="C89" s="11" t="s">
        <v>563</v>
      </c>
      <c r="D89" s="49" t="s">
        <v>572</v>
      </c>
      <c r="E89" s="33">
        <v>6</v>
      </c>
      <c r="F89" s="2" t="s">
        <v>749</v>
      </c>
      <c r="G89" s="1" t="s">
        <v>750</v>
      </c>
      <c r="H89" s="1" t="s">
        <v>706</v>
      </c>
      <c r="I89" s="33">
        <v>6</v>
      </c>
      <c r="J89" s="12" t="s">
        <v>2060</v>
      </c>
      <c r="K89" s="11" t="s">
        <v>2061</v>
      </c>
      <c r="L89" s="11" t="s">
        <v>31</v>
      </c>
    </row>
    <row r="90" spans="1:12">
      <c r="A90" s="7">
        <v>7</v>
      </c>
      <c r="B90" s="29" t="s">
        <v>564</v>
      </c>
      <c r="C90" s="11" t="s">
        <v>565</v>
      </c>
      <c r="D90" s="49" t="s">
        <v>572</v>
      </c>
      <c r="E90" s="33">
        <v>7</v>
      </c>
      <c r="F90" s="2" t="s">
        <v>751</v>
      </c>
      <c r="G90" s="1" t="s">
        <v>752</v>
      </c>
      <c r="H90" s="1" t="s">
        <v>706</v>
      </c>
      <c r="I90" s="33">
        <v>7</v>
      </c>
      <c r="J90" s="12" t="s">
        <v>2062</v>
      </c>
      <c r="K90" s="11" t="s">
        <v>2063</v>
      </c>
      <c r="L90" s="11" t="s">
        <v>31</v>
      </c>
    </row>
    <row r="91" spans="1:12">
      <c r="A91" s="7">
        <v>8</v>
      </c>
      <c r="B91" s="29" t="s">
        <v>566</v>
      </c>
      <c r="C91" s="11" t="s">
        <v>567</v>
      </c>
      <c r="D91" s="49" t="s">
        <v>572</v>
      </c>
      <c r="E91" s="33">
        <v>8</v>
      </c>
      <c r="F91" s="2" t="s">
        <v>753</v>
      </c>
      <c r="G91" s="1" t="s">
        <v>754</v>
      </c>
      <c r="H91" s="1" t="s">
        <v>706</v>
      </c>
      <c r="I91" s="33">
        <v>8</v>
      </c>
      <c r="J91" s="12" t="s">
        <v>2064</v>
      </c>
      <c r="K91" s="11" t="s">
        <v>2065</v>
      </c>
      <c r="L91" s="11" t="s">
        <v>31</v>
      </c>
    </row>
    <row r="92" spans="1:12">
      <c r="A92" s="7">
        <v>9</v>
      </c>
      <c r="B92" s="29" t="s">
        <v>568</v>
      </c>
      <c r="C92" s="11" t="s">
        <v>569</v>
      </c>
      <c r="D92" s="49" t="s">
        <v>572</v>
      </c>
      <c r="E92" s="33">
        <v>9</v>
      </c>
      <c r="F92" s="2" t="s">
        <v>755</v>
      </c>
      <c r="G92" s="1" t="s">
        <v>756</v>
      </c>
      <c r="H92" s="1" t="s">
        <v>706</v>
      </c>
      <c r="I92" s="33">
        <v>9</v>
      </c>
      <c r="J92" s="92" t="s">
        <v>2066</v>
      </c>
      <c r="K92" s="93" t="s">
        <v>2067</v>
      </c>
      <c r="L92" s="94" t="s">
        <v>538</v>
      </c>
    </row>
    <row r="93" spans="1:12">
      <c r="A93" s="7">
        <v>10</v>
      </c>
      <c r="B93" s="29" t="s">
        <v>570</v>
      </c>
      <c r="C93" s="11" t="s">
        <v>571</v>
      </c>
      <c r="D93" s="49" t="s">
        <v>572</v>
      </c>
      <c r="E93" s="33">
        <v>10</v>
      </c>
      <c r="F93" s="2" t="s">
        <v>757</v>
      </c>
      <c r="G93" s="1" t="s">
        <v>758</v>
      </c>
      <c r="H93" s="1" t="s">
        <v>706</v>
      </c>
      <c r="I93" s="33">
        <v>10</v>
      </c>
      <c r="J93" s="28" t="s">
        <v>2174</v>
      </c>
      <c r="K93" s="62" t="s">
        <v>2175</v>
      </c>
      <c r="L93" s="62" t="s">
        <v>706</v>
      </c>
    </row>
    <row r="94" spans="1:12">
      <c r="A94" s="7">
        <v>11</v>
      </c>
      <c r="B94" s="60" t="s">
        <v>573</v>
      </c>
      <c r="C94" s="59" t="s">
        <v>574</v>
      </c>
      <c r="D94" s="59" t="s">
        <v>603</v>
      </c>
      <c r="E94" s="33">
        <v>11</v>
      </c>
      <c r="F94" s="2" t="s">
        <v>759</v>
      </c>
      <c r="G94" s="1" t="s">
        <v>760</v>
      </c>
      <c r="H94" s="1" t="s">
        <v>706</v>
      </c>
      <c r="I94" s="33">
        <v>11</v>
      </c>
      <c r="J94" s="28" t="s">
        <v>2176</v>
      </c>
      <c r="K94" s="62" t="s">
        <v>2177</v>
      </c>
      <c r="L94" s="62" t="s">
        <v>706</v>
      </c>
    </row>
    <row r="95" spans="1:12">
      <c r="A95" s="7">
        <v>12</v>
      </c>
      <c r="B95" s="60" t="s">
        <v>575</v>
      </c>
      <c r="C95" s="59" t="s">
        <v>576</v>
      </c>
      <c r="D95" s="59" t="s">
        <v>603</v>
      </c>
      <c r="E95" s="33">
        <v>12</v>
      </c>
      <c r="F95" s="2" t="s">
        <v>761</v>
      </c>
      <c r="G95" s="1" t="s">
        <v>762</v>
      </c>
      <c r="H95" s="1" t="s">
        <v>706</v>
      </c>
      <c r="I95" s="33">
        <v>12</v>
      </c>
      <c r="J95" s="28" t="s">
        <v>2179</v>
      </c>
      <c r="K95" s="62" t="s">
        <v>2178</v>
      </c>
      <c r="L95" s="62" t="s">
        <v>706</v>
      </c>
    </row>
    <row r="96" spans="1:12">
      <c r="A96" s="7">
        <v>13</v>
      </c>
      <c r="B96" s="60" t="s">
        <v>577</v>
      </c>
      <c r="C96" s="59" t="s">
        <v>578</v>
      </c>
      <c r="D96" s="59" t="s">
        <v>603</v>
      </c>
      <c r="E96" s="33">
        <v>13</v>
      </c>
      <c r="F96" s="2" t="s">
        <v>763</v>
      </c>
      <c r="G96" s="1" t="s">
        <v>764</v>
      </c>
      <c r="H96" s="1" t="s">
        <v>706</v>
      </c>
      <c r="I96" s="33">
        <v>13</v>
      </c>
      <c r="J96" s="12" t="s">
        <v>1930</v>
      </c>
      <c r="K96" s="11" t="s">
        <v>1931</v>
      </c>
      <c r="L96" s="11" t="s">
        <v>293</v>
      </c>
    </row>
    <row r="97" spans="1:12">
      <c r="A97" s="7">
        <v>14</v>
      </c>
      <c r="B97" s="60" t="s">
        <v>579</v>
      </c>
      <c r="C97" s="59" t="s">
        <v>580</v>
      </c>
      <c r="D97" s="59" t="s">
        <v>603</v>
      </c>
      <c r="E97" s="33">
        <v>14</v>
      </c>
      <c r="F97" s="2" t="s">
        <v>765</v>
      </c>
      <c r="G97" s="1" t="s">
        <v>766</v>
      </c>
      <c r="H97" s="1" t="s">
        <v>706</v>
      </c>
      <c r="I97" s="33">
        <v>14</v>
      </c>
      <c r="J97" s="12" t="s">
        <v>1932</v>
      </c>
      <c r="K97" s="11" t="s">
        <v>1933</v>
      </c>
      <c r="L97" s="11" t="s">
        <v>293</v>
      </c>
    </row>
    <row r="98" spans="1:12">
      <c r="A98" s="1">
        <v>15</v>
      </c>
      <c r="B98" s="60" t="s">
        <v>581</v>
      </c>
      <c r="C98" s="59" t="s">
        <v>582</v>
      </c>
      <c r="D98" s="59" t="s">
        <v>603</v>
      </c>
      <c r="E98" s="7">
        <v>15</v>
      </c>
      <c r="F98" s="2" t="s">
        <v>767</v>
      </c>
      <c r="G98" s="1" t="s">
        <v>768</v>
      </c>
      <c r="H98" s="1" t="s">
        <v>706</v>
      </c>
      <c r="I98" s="7">
        <v>15</v>
      </c>
      <c r="J98" s="12" t="s">
        <v>1934</v>
      </c>
      <c r="K98" s="11" t="s">
        <v>1935</v>
      </c>
      <c r="L98" s="11" t="s">
        <v>293</v>
      </c>
    </row>
    <row r="99" spans="1:12">
      <c r="A99" s="7">
        <v>16</v>
      </c>
      <c r="B99" s="35" t="s">
        <v>583</v>
      </c>
      <c r="C99" s="11" t="s">
        <v>584</v>
      </c>
      <c r="D99" s="59" t="s">
        <v>603</v>
      </c>
      <c r="E99" s="7">
        <v>16</v>
      </c>
      <c r="F99" s="2" t="s">
        <v>769</v>
      </c>
      <c r="G99" s="1" t="s">
        <v>770</v>
      </c>
      <c r="H99" s="1" t="s">
        <v>706</v>
      </c>
      <c r="I99" s="7">
        <v>16</v>
      </c>
      <c r="J99" s="12" t="s">
        <v>1936</v>
      </c>
      <c r="K99" s="11" t="s">
        <v>1937</v>
      </c>
      <c r="L99" s="11" t="s">
        <v>293</v>
      </c>
    </row>
    <row r="100" spans="1:12">
      <c r="A100" s="7">
        <v>17</v>
      </c>
      <c r="B100" s="35" t="s">
        <v>585</v>
      </c>
      <c r="C100" s="11" t="s">
        <v>586</v>
      </c>
      <c r="D100" s="59" t="s">
        <v>603</v>
      </c>
      <c r="E100" s="7">
        <v>17</v>
      </c>
      <c r="F100" s="2" t="s">
        <v>771</v>
      </c>
      <c r="G100" s="1" t="s">
        <v>772</v>
      </c>
      <c r="H100" s="1" t="s">
        <v>706</v>
      </c>
      <c r="I100" s="7">
        <v>17</v>
      </c>
      <c r="J100" s="12" t="s">
        <v>1938</v>
      </c>
      <c r="K100" s="11" t="s">
        <v>1939</v>
      </c>
      <c r="L100" s="11" t="s">
        <v>293</v>
      </c>
    </row>
    <row r="101" spans="1:12">
      <c r="A101" s="4"/>
      <c r="B101" s="5"/>
      <c r="C101" s="4"/>
      <c r="D101" s="4"/>
      <c r="E101" s="4"/>
      <c r="I101" s="4"/>
    </row>
    <row r="102" spans="1:12">
      <c r="A102" s="3" t="s">
        <v>1439</v>
      </c>
      <c r="E102" s="3" t="s">
        <v>1439</v>
      </c>
      <c r="I102" s="3" t="s">
        <v>1722</v>
      </c>
    </row>
    <row r="103" spans="1:12">
      <c r="A103" s="3" t="s">
        <v>1</v>
      </c>
      <c r="C103" s="141"/>
      <c r="D103" s="141"/>
      <c r="E103" s="3" t="s">
        <v>88</v>
      </c>
      <c r="G103" s="141"/>
      <c r="H103" s="141"/>
      <c r="I103" s="3" t="s">
        <v>1721</v>
      </c>
      <c r="K103" s="141"/>
      <c r="L103" s="141"/>
    </row>
    <row r="104" spans="1:12">
      <c r="A104" s="3" t="s">
        <v>11</v>
      </c>
      <c r="E104" s="3" t="s">
        <v>11</v>
      </c>
      <c r="I104" s="3" t="s">
        <v>11</v>
      </c>
    </row>
    <row r="105" spans="1:12">
      <c r="A105" s="1" t="s">
        <v>2</v>
      </c>
      <c r="B105" s="1" t="s">
        <v>3</v>
      </c>
      <c r="C105" s="1" t="s">
        <v>4</v>
      </c>
      <c r="D105" s="1" t="s">
        <v>5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2</v>
      </c>
      <c r="J105" s="6" t="s">
        <v>3</v>
      </c>
      <c r="K105" s="6" t="s">
        <v>4</v>
      </c>
      <c r="L105" s="6" t="s">
        <v>5</v>
      </c>
    </row>
    <row r="106" spans="1:12">
      <c r="A106" s="1">
        <v>1</v>
      </c>
      <c r="B106" s="28" t="s">
        <v>587</v>
      </c>
      <c r="C106" s="36" t="s">
        <v>588</v>
      </c>
      <c r="D106" s="59" t="s">
        <v>603</v>
      </c>
      <c r="E106" s="1">
        <v>1</v>
      </c>
      <c r="F106" s="2" t="s">
        <v>773</v>
      </c>
      <c r="G106" s="1" t="s">
        <v>774</v>
      </c>
      <c r="H106" s="1" t="s">
        <v>706</v>
      </c>
      <c r="I106" s="7">
        <v>1</v>
      </c>
      <c r="J106" s="12" t="s">
        <v>1940</v>
      </c>
      <c r="K106" s="11" t="s">
        <v>1941</v>
      </c>
      <c r="L106" s="11" t="s">
        <v>293</v>
      </c>
    </row>
    <row r="107" spans="1:12">
      <c r="A107" s="1">
        <v>2</v>
      </c>
      <c r="B107" s="28" t="s">
        <v>589</v>
      </c>
      <c r="C107" s="36" t="s">
        <v>590</v>
      </c>
      <c r="D107" s="59" t="s">
        <v>603</v>
      </c>
      <c r="E107" s="7">
        <v>2</v>
      </c>
      <c r="F107" s="2" t="s">
        <v>775</v>
      </c>
      <c r="G107" s="1" t="s">
        <v>776</v>
      </c>
      <c r="H107" s="1" t="s">
        <v>706</v>
      </c>
      <c r="I107" s="7">
        <v>2</v>
      </c>
      <c r="J107" s="12" t="s">
        <v>1942</v>
      </c>
      <c r="K107" s="11" t="s">
        <v>1943</v>
      </c>
      <c r="L107" s="11" t="s">
        <v>293</v>
      </c>
    </row>
    <row r="108" spans="1:12">
      <c r="A108" s="1">
        <v>3</v>
      </c>
      <c r="B108" s="28" t="s">
        <v>591</v>
      </c>
      <c r="C108" s="36" t="s">
        <v>592</v>
      </c>
      <c r="D108" s="59" t="s">
        <v>603</v>
      </c>
      <c r="E108" s="7">
        <v>3</v>
      </c>
      <c r="F108" s="2" t="s">
        <v>777</v>
      </c>
      <c r="G108" s="1" t="s">
        <v>778</v>
      </c>
      <c r="H108" s="1" t="s">
        <v>706</v>
      </c>
      <c r="I108" s="7">
        <v>3</v>
      </c>
      <c r="J108" s="12" t="s">
        <v>1944</v>
      </c>
      <c r="K108" s="11" t="s">
        <v>1945</v>
      </c>
      <c r="L108" s="11" t="s">
        <v>293</v>
      </c>
    </row>
    <row r="109" spans="1:12">
      <c r="A109" s="1">
        <v>4</v>
      </c>
      <c r="B109" s="28" t="s">
        <v>593</v>
      </c>
      <c r="C109" s="36" t="s">
        <v>594</v>
      </c>
      <c r="D109" s="59" t="s">
        <v>603</v>
      </c>
      <c r="E109" s="7">
        <v>4</v>
      </c>
      <c r="F109" s="2" t="s">
        <v>779</v>
      </c>
      <c r="G109" s="1" t="s">
        <v>780</v>
      </c>
      <c r="H109" s="1" t="s">
        <v>706</v>
      </c>
      <c r="I109" s="7">
        <v>4</v>
      </c>
      <c r="J109" s="12" t="s">
        <v>1946</v>
      </c>
      <c r="K109" s="11" t="s">
        <v>1947</v>
      </c>
      <c r="L109" s="11" t="s">
        <v>293</v>
      </c>
    </row>
    <row r="110" spans="1:12">
      <c r="A110" s="1">
        <v>5</v>
      </c>
      <c r="B110" s="40" t="s">
        <v>595</v>
      </c>
      <c r="C110" s="36" t="s">
        <v>596</v>
      </c>
      <c r="D110" s="59" t="s">
        <v>603</v>
      </c>
      <c r="E110" s="7">
        <v>5</v>
      </c>
      <c r="F110" s="2" t="s">
        <v>781</v>
      </c>
      <c r="G110" s="1" t="s">
        <v>782</v>
      </c>
      <c r="H110" s="1" t="s">
        <v>706</v>
      </c>
      <c r="I110" s="7">
        <v>5</v>
      </c>
      <c r="J110" s="12" t="s">
        <v>1948</v>
      </c>
      <c r="K110" s="11" t="s">
        <v>1949</v>
      </c>
      <c r="L110" s="11" t="s">
        <v>293</v>
      </c>
    </row>
    <row r="111" spans="1:12">
      <c r="A111" s="1">
        <v>6</v>
      </c>
      <c r="B111" s="40" t="s">
        <v>597</v>
      </c>
      <c r="C111" s="36" t="s">
        <v>598</v>
      </c>
      <c r="D111" s="59" t="s">
        <v>603</v>
      </c>
      <c r="E111" s="7">
        <v>6</v>
      </c>
      <c r="F111" s="2" t="s">
        <v>783</v>
      </c>
      <c r="G111" s="1" t="s">
        <v>784</v>
      </c>
      <c r="H111" s="1" t="s">
        <v>706</v>
      </c>
      <c r="I111" s="7">
        <v>6</v>
      </c>
      <c r="J111" s="12" t="s">
        <v>1950</v>
      </c>
      <c r="K111" s="11" t="s">
        <v>1951</v>
      </c>
      <c r="L111" s="11" t="s">
        <v>293</v>
      </c>
    </row>
    <row r="112" spans="1:12">
      <c r="A112" s="1">
        <v>7</v>
      </c>
      <c r="B112" s="40" t="s">
        <v>599</v>
      </c>
      <c r="C112" s="36" t="s">
        <v>600</v>
      </c>
      <c r="D112" s="59" t="s">
        <v>603</v>
      </c>
      <c r="E112" s="7">
        <v>7</v>
      </c>
      <c r="F112" s="2" t="s">
        <v>785</v>
      </c>
      <c r="G112" s="1" t="s">
        <v>786</v>
      </c>
      <c r="H112" s="1" t="s">
        <v>706</v>
      </c>
      <c r="I112" s="7">
        <v>7</v>
      </c>
      <c r="J112" s="12" t="s">
        <v>1952</v>
      </c>
      <c r="K112" s="11" t="s">
        <v>1953</v>
      </c>
      <c r="L112" s="11" t="s">
        <v>293</v>
      </c>
    </row>
    <row r="113" spans="1:12">
      <c r="A113" s="1">
        <v>8</v>
      </c>
      <c r="B113" s="40" t="s">
        <v>601</v>
      </c>
      <c r="C113" s="36" t="s">
        <v>602</v>
      </c>
      <c r="D113" s="59" t="s">
        <v>603</v>
      </c>
      <c r="E113" s="7">
        <v>8</v>
      </c>
      <c r="F113" s="2" t="s">
        <v>787</v>
      </c>
      <c r="G113" s="1" t="s">
        <v>788</v>
      </c>
      <c r="H113" s="1" t="s">
        <v>706</v>
      </c>
      <c r="I113" s="7">
        <v>8</v>
      </c>
      <c r="J113" s="12" t="s">
        <v>1954</v>
      </c>
      <c r="K113" s="11" t="s">
        <v>1955</v>
      </c>
      <c r="L113" s="11" t="s">
        <v>293</v>
      </c>
    </row>
    <row r="114" spans="1:12">
      <c r="A114" s="1">
        <v>9</v>
      </c>
      <c r="B114" s="2" t="s">
        <v>671</v>
      </c>
      <c r="C114" s="1" t="s">
        <v>672</v>
      </c>
      <c r="D114" s="1" t="s">
        <v>673</v>
      </c>
      <c r="E114" s="7">
        <v>9</v>
      </c>
      <c r="F114" s="2" t="s">
        <v>789</v>
      </c>
      <c r="G114" s="1" t="s">
        <v>790</v>
      </c>
      <c r="H114" s="1" t="s">
        <v>706</v>
      </c>
      <c r="I114" s="7">
        <v>9</v>
      </c>
      <c r="J114" s="12" t="s">
        <v>1956</v>
      </c>
      <c r="K114" s="11" t="s">
        <v>1957</v>
      </c>
      <c r="L114" s="11" t="s">
        <v>293</v>
      </c>
    </row>
    <row r="115" spans="1:12">
      <c r="A115" s="1">
        <v>10</v>
      </c>
      <c r="B115" s="2" t="s">
        <v>674</v>
      </c>
      <c r="C115" s="1" t="s">
        <v>675</v>
      </c>
      <c r="D115" s="1" t="s">
        <v>673</v>
      </c>
      <c r="E115" s="7">
        <v>10</v>
      </c>
      <c r="F115" s="2" t="s">
        <v>791</v>
      </c>
      <c r="G115" s="1" t="s">
        <v>792</v>
      </c>
      <c r="H115" s="1" t="s">
        <v>706</v>
      </c>
      <c r="I115" s="7">
        <v>10</v>
      </c>
      <c r="J115" s="12" t="s">
        <v>1958</v>
      </c>
      <c r="K115" s="11" t="s">
        <v>1959</v>
      </c>
      <c r="L115" s="11" t="s">
        <v>293</v>
      </c>
    </row>
    <row r="116" spans="1:12">
      <c r="A116" s="1">
        <v>11</v>
      </c>
      <c r="B116" s="2" t="s">
        <v>676</v>
      </c>
      <c r="C116" s="1" t="s">
        <v>677</v>
      </c>
      <c r="D116" s="1" t="s">
        <v>673</v>
      </c>
      <c r="E116" s="7">
        <v>11</v>
      </c>
      <c r="F116" s="2" t="s">
        <v>793</v>
      </c>
      <c r="G116" s="1" t="s">
        <v>794</v>
      </c>
      <c r="H116" s="1" t="s">
        <v>706</v>
      </c>
      <c r="I116" s="7">
        <v>11</v>
      </c>
      <c r="J116" s="12" t="s">
        <v>1960</v>
      </c>
      <c r="K116" s="11" t="s">
        <v>1961</v>
      </c>
      <c r="L116" s="11" t="s">
        <v>293</v>
      </c>
    </row>
    <row r="117" spans="1:12">
      <c r="A117" s="1">
        <v>12</v>
      </c>
      <c r="B117" s="2" t="s">
        <v>678</v>
      </c>
      <c r="C117" s="1" t="s">
        <v>679</v>
      </c>
      <c r="D117" s="1" t="s">
        <v>673</v>
      </c>
      <c r="E117" s="7">
        <v>12</v>
      </c>
      <c r="F117" s="2" t="s">
        <v>795</v>
      </c>
      <c r="G117" s="1" t="s">
        <v>796</v>
      </c>
      <c r="H117" s="1" t="s">
        <v>706</v>
      </c>
      <c r="I117" s="7">
        <v>12</v>
      </c>
      <c r="J117" s="12" t="s">
        <v>1962</v>
      </c>
      <c r="K117" s="11" t="s">
        <v>1963</v>
      </c>
      <c r="L117" s="11" t="s">
        <v>293</v>
      </c>
    </row>
    <row r="118" spans="1:12">
      <c r="A118" s="1">
        <v>13</v>
      </c>
      <c r="B118" s="2" t="s">
        <v>680</v>
      </c>
      <c r="C118" s="1" t="s">
        <v>681</v>
      </c>
      <c r="D118" s="1" t="s">
        <v>673</v>
      </c>
      <c r="E118" s="7">
        <v>13</v>
      </c>
      <c r="F118" s="2" t="s">
        <v>797</v>
      </c>
      <c r="G118" s="1" t="s">
        <v>798</v>
      </c>
      <c r="H118" s="1" t="s">
        <v>706</v>
      </c>
      <c r="I118" s="7">
        <v>13</v>
      </c>
      <c r="J118" s="63" t="s">
        <v>2068</v>
      </c>
      <c r="K118" s="62" t="s">
        <v>2069</v>
      </c>
      <c r="L118" s="62" t="s">
        <v>2433</v>
      </c>
    </row>
    <row r="119" spans="1:12">
      <c r="A119" s="1">
        <v>14</v>
      </c>
      <c r="B119" s="2" t="s">
        <v>682</v>
      </c>
      <c r="C119" s="1" t="s">
        <v>683</v>
      </c>
      <c r="D119" s="1" t="s">
        <v>673</v>
      </c>
      <c r="E119" s="7">
        <v>14</v>
      </c>
      <c r="F119" s="2" t="s">
        <v>1369</v>
      </c>
      <c r="G119" s="1" t="s">
        <v>799</v>
      </c>
      <c r="H119" s="1" t="s">
        <v>706</v>
      </c>
      <c r="I119" s="7">
        <v>14</v>
      </c>
      <c r="J119" s="63" t="s">
        <v>2070</v>
      </c>
      <c r="K119" s="62" t="s">
        <v>2071</v>
      </c>
      <c r="L119" s="62" t="s">
        <v>2433</v>
      </c>
    </row>
    <row r="120" spans="1:12">
      <c r="A120" s="1">
        <v>15</v>
      </c>
      <c r="B120" s="111" t="s">
        <v>684</v>
      </c>
      <c r="C120" s="1" t="s">
        <v>685</v>
      </c>
      <c r="D120" s="1" t="s">
        <v>673</v>
      </c>
      <c r="E120" s="7">
        <v>15</v>
      </c>
      <c r="F120" s="112" t="s">
        <v>800</v>
      </c>
      <c r="G120" s="91" t="s">
        <v>801</v>
      </c>
      <c r="H120" s="91" t="s">
        <v>2787</v>
      </c>
      <c r="I120" s="7">
        <v>15</v>
      </c>
      <c r="J120" s="63" t="s">
        <v>2072</v>
      </c>
      <c r="K120" s="62" t="s">
        <v>2073</v>
      </c>
      <c r="L120" s="62" t="s">
        <v>2433</v>
      </c>
    </row>
    <row r="121" spans="1:12">
      <c r="A121" s="1">
        <v>16</v>
      </c>
      <c r="B121" s="41" t="s">
        <v>686</v>
      </c>
      <c r="C121" s="10" t="s">
        <v>687</v>
      </c>
      <c r="D121" s="10" t="s">
        <v>673</v>
      </c>
      <c r="E121" s="7">
        <v>16</v>
      </c>
      <c r="F121" s="112" t="s">
        <v>802</v>
      </c>
      <c r="G121" s="91" t="s">
        <v>803</v>
      </c>
      <c r="H121" s="91" t="s">
        <v>2787</v>
      </c>
      <c r="I121" s="7">
        <v>16</v>
      </c>
      <c r="J121" s="64" t="s">
        <v>2074</v>
      </c>
      <c r="K121" s="65" t="s">
        <v>2075</v>
      </c>
      <c r="L121" s="62" t="s">
        <v>2433</v>
      </c>
    </row>
    <row r="122" spans="1:12">
      <c r="A122" s="1">
        <v>17</v>
      </c>
      <c r="B122" s="41" t="s">
        <v>688</v>
      </c>
      <c r="C122" s="113" t="s">
        <v>689</v>
      </c>
      <c r="D122" s="10" t="s">
        <v>673</v>
      </c>
      <c r="E122" s="7">
        <v>17</v>
      </c>
      <c r="F122" s="112" t="s">
        <v>804</v>
      </c>
      <c r="G122" s="91" t="s">
        <v>805</v>
      </c>
      <c r="H122" s="91" t="s">
        <v>2787</v>
      </c>
      <c r="I122" s="7">
        <v>17</v>
      </c>
      <c r="J122" s="26" t="s">
        <v>288</v>
      </c>
      <c r="K122" s="10" t="s">
        <v>289</v>
      </c>
      <c r="L122" s="10" t="s">
        <v>290</v>
      </c>
    </row>
  </sheetData>
  <mergeCells count="6">
    <mergeCell ref="A1:D1"/>
    <mergeCell ref="E1:H1"/>
    <mergeCell ref="A2:D2"/>
    <mergeCell ref="E2:H2"/>
    <mergeCell ref="I1:L1"/>
    <mergeCell ref="I2:L2"/>
  </mergeCells>
  <pageMargins left="0.7" right="0.7" top="0.17" bottom="0.25" header="0.12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92" zoomScale="70" zoomScaleNormal="70" zoomScaleSheetLayoutView="160" zoomScalePageLayoutView="150" workbookViewId="0">
      <selection activeCell="J106" sqref="J106:L122"/>
    </sheetView>
  </sheetViews>
  <sheetFormatPr defaultRowHeight="15.75"/>
  <cols>
    <col min="1" max="1" width="7.28515625" style="3" customWidth="1"/>
    <col min="2" max="2" width="32.5703125" style="3" customWidth="1"/>
    <col min="3" max="3" width="12.7109375" style="58" customWidth="1"/>
    <col min="4" max="4" width="29.28515625" style="58" customWidth="1"/>
    <col min="5" max="5" width="9.140625" style="3"/>
    <col min="6" max="6" width="34.28515625" style="3" customWidth="1"/>
    <col min="7" max="7" width="15.85546875" style="58" customWidth="1"/>
    <col min="8" max="8" width="27.85546875" style="58" customWidth="1"/>
    <col min="9" max="9" width="9.140625" style="3"/>
    <col min="10" max="10" width="30.42578125" style="50" customWidth="1"/>
    <col min="11" max="11" width="15.5703125" style="58" customWidth="1"/>
    <col min="12" max="12" width="27.5703125" style="58" customWidth="1"/>
    <col min="13" max="13" width="9.140625" style="3"/>
    <col min="14" max="14" width="36.42578125" style="3" customWidth="1"/>
    <col min="15" max="15" width="14.28515625" style="3" customWidth="1"/>
    <col min="16" max="16" width="23.7109375" style="3" customWidth="1"/>
    <col min="17" max="16384" width="9.140625" style="3"/>
  </cols>
  <sheetData>
    <row r="1" spans="1:12">
      <c r="A1" s="142" t="s">
        <v>89</v>
      </c>
      <c r="B1" s="142"/>
      <c r="C1" s="142"/>
      <c r="D1" s="142"/>
      <c r="E1" s="142" t="s">
        <v>89</v>
      </c>
      <c r="F1" s="142"/>
      <c r="G1" s="142"/>
      <c r="H1" s="142"/>
      <c r="I1" s="142" t="s">
        <v>89</v>
      </c>
      <c r="J1" s="142"/>
      <c r="K1" s="142"/>
      <c r="L1" s="142"/>
    </row>
    <row r="2" spans="1:12">
      <c r="A2" s="142" t="s">
        <v>0</v>
      </c>
      <c r="B2" s="142"/>
      <c r="C2" s="142"/>
      <c r="D2" s="142"/>
      <c r="E2" s="142" t="s">
        <v>0</v>
      </c>
      <c r="F2" s="142"/>
      <c r="G2" s="142"/>
      <c r="H2" s="142"/>
      <c r="I2" s="142" t="s">
        <v>0</v>
      </c>
      <c r="J2" s="142"/>
      <c r="K2" s="142"/>
      <c r="L2" s="142"/>
    </row>
    <row r="3" spans="1:12">
      <c r="A3" s="58"/>
      <c r="B3" s="58"/>
      <c r="E3" s="58"/>
      <c r="F3" s="58"/>
      <c r="I3" s="58"/>
      <c r="J3" s="58"/>
    </row>
    <row r="4" spans="1:12">
      <c r="A4" s="3" t="s">
        <v>1440</v>
      </c>
      <c r="E4" s="3" t="s">
        <v>1440</v>
      </c>
      <c r="I4" s="3" t="s">
        <v>1723</v>
      </c>
      <c r="J4" s="3"/>
    </row>
    <row r="5" spans="1:12">
      <c r="A5" s="3" t="s">
        <v>1</v>
      </c>
      <c r="C5" s="141"/>
      <c r="D5" s="141"/>
      <c r="E5" s="3" t="s">
        <v>88</v>
      </c>
      <c r="G5" s="141"/>
      <c r="H5" s="141"/>
      <c r="I5" s="3" t="s">
        <v>1721</v>
      </c>
      <c r="J5" s="3"/>
      <c r="K5" s="141"/>
      <c r="L5" s="141"/>
    </row>
    <row r="6" spans="1:12">
      <c r="A6" s="3" t="s">
        <v>6</v>
      </c>
      <c r="E6" s="3" t="s">
        <v>6</v>
      </c>
      <c r="I6" s="3" t="s">
        <v>6</v>
      </c>
      <c r="J6" s="3"/>
    </row>
    <row r="7" spans="1:12" ht="15.75" customHeight="1">
      <c r="A7" s="1" t="s">
        <v>2</v>
      </c>
      <c r="B7" s="6" t="s">
        <v>3</v>
      </c>
      <c r="C7" s="6" t="s">
        <v>4</v>
      </c>
      <c r="D7" s="6" t="s">
        <v>5</v>
      </c>
      <c r="E7" s="30" t="s">
        <v>2</v>
      </c>
      <c r="F7" s="6" t="s">
        <v>3</v>
      </c>
      <c r="G7" s="6" t="s">
        <v>4</v>
      </c>
      <c r="H7" s="6" t="s">
        <v>5</v>
      </c>
      <c r="I7" s="30" t="s">
        <v>2</v>
      </c>
      <c r="J7" s="6" t="s">
        <v>3</v>
      </c>
      <c r="K7" s="1" t="s">
        <v>4</v>
      </c>
      <c r="L7" s="1" t="s">
        <v>5</v>
      </c>
    </row>
    <row r="8" spans="1:12" ht="15" customHeight="1">
      <c r="A8" s="7">
        <v>1</v>
      </c>
      <c r="B8" s="95" t="s">
        <v>849</v>
      </c>
      <c r="C8" s="67" t="s">
        <v>806</v>
      </c>
      <c r="D8" s="67" t="s">
        <v>25</v>
      </c>
      <c r="E8" s="33">
        <v>1</v>
      </c>
      <c r="F8" s="26" t="s">
        <v>985</v>
      </c>
      <c r="G8" s="10" t="s">
        <v>986</v>
      </c>
      <c r="H8" s="1" t="s">
        <v>1059</v>
      </c>
      <c r="I8" s="33">
        <v>1</v>
      </c>
      <c r="J8" s="40" t="s">
        <v>2076</v>
      </c>
      <c r="K8" s="67" t="s">
        <v>2077</v>
      </c>
      <c r="L8" s="67" t="s">
        <v>65</v>
      </c>
    </row>
    <row r="9" spans="1:12" ht="15" customHeight="1">
      <c r="A9" s="7">
        <v>2</v>
      </c>
      <c r="B9" s="95" t="s">
        <v>850</v>
      </c>
      <c r="C9" s="67" t="s">
        <v>807</v>
      </c>
      <c r="D9" s="67" t="s">
        <v>25</v>
      </c>
      <c r="E9" s="33">
        <v>2</v>
      </c>
      <c r="F9" s="26" t="s">
        <v>987</v>
      </c>
      <c r="G9" s="10" t="s">
        <v>988</v>
      </c>
      <c r="H9" s="1" t="s">
        <v>1059</v>
      </c>
      <c r="I9" s="33">
        <v>2</v>
      </c>
      <c r="J9" s="40" t="s">
        <v>2078</v>
      </c>
      <c r="K9" s="67" t="s">
        <v>2079</v>
      </c>
      <c r="L9" s="67" t="s">
        <v>65</v>
      </c>
    </row>
    <row r="10" spans="1:12" ht="15" customHeight="1">
      <c r="A10" s="7">
        <v>3</v>
      </c>
      <c r="B10" s="95" t="s">
        <v>851</v>
      </c>
      <c r="C10" s="67" t="s">
        <v>808</v>
      </c>
      <c r="D10" s="67" t="s">
        <v>25</v>
      </c>
      <c r="E10" s="33">
        <v>3</v>
      </c>
      <c r="F10" s="26" t="s">
        <v>989</v>
      </c>
      <c r="G10" s="10" t="s">
        <v>990</v>
      </c>
      <c r="H10" s="1" t="s">
        <v>1059</v>
      </c>
      <c r="I10" s="33">
        <v>3</v>
      </c>
      <c r="J10" s="40" t="s">
        <v>2080</v>
      </c>
      <c r="K10" s="67" t="s">
        <v>2081</v>
      </c>
      <c r="L10" s="67" t="s">
        <v>65</v>
      </c>
    </row>
    <row r="11" spans="1:12" ht="15" customHeight="1">
      <c r="A11" s="7">
        <v>4</v>
      </c>
      <c r="B11" s="95" t="s">
        <v>852</v>
      </c>
      <c r="C11" s="67" t="s">
        <v>809</v>
      </c>
      <c r="D11" s="67" t="s">
        <v>25</v>
      </c>
      <c r="E11" s="33">
        <v>4</v>
      </c>
      <c r="F11" s="26" t="s">
        <v>991</v>
      </c>
      <c r="G11" s="10" t="s">
        <v>992</v>
      </c>
      <c r="H11" s="1" t="s">
        <v>1059</v>
      </c>
      <c r="I11" s="33">
        <v>4</v>
      </c>
      <c r="J11" s="40" t="s">
        <v>2082</v>
      </c>
      <c r="K11" s="67" t="s">
        <v>2083</v>
      </c>
      <c r="L11" s="67" t="s">
        <v>65</v>
      </c>
    </row>
    <row r="12" spans="1:12" ht="15" customHeight="1">
      <c r="A12" s="7">
        <v>5</v>
      </c>
      <c r="B12" s="95" t="s">
        <v>853</v>
      </c>
      <c r="C12" s="67" t="s">
        <v>810</v>
      </c>
      <c r="D12" s="67" t="s">
        <v>25</v>
      </c>
      <c r="E12" s="33">
        <v>5</v>
      </c>
      <c r="F12" s="26" t="s">
        <v>993</v>
      </c>
      <c r="G12" s="10" t="s">
        <v>994</v>
      </c>
      <c r="H12" s="1" t="s">
        <v>1059</v>
      </c>
      <c r="I12" s="33">
        <v>5</v>
      </c>
      <c r="J12" s="40" t="s">
        <v>2084</v>
      </c>
      <c r="K12" s="67" t="s">
        <v>2085</v>
      </c>
      <c r="L12" s="67" t="s">
        <v>65</v>
      </c>
    </row>
    <row r="13" spans="1:12" ht="15" customHeight="1">
      <c r="A13" s="7">
        <v>6</v>
      </c>
      <c r="B13" s="95" t="s">
        <v>854</v>
      </c>
      <c r="C13" s="67" t="s">
        <v>811</v>
      </c>
      <c r="D13" s="67" t="s">
        <v>25</v>
      </c>
      <c r="E13" s="33">
        <v>6</v>
      </c>
      <c r="F13" s="26" t="s">
        <v>995</v>
      </c>
      <c r="G13" s="10" t="s">
        <v>996</v>
      </c>
      <c r="H13" s="1" t="s">
        <v>1059</v>
      </c>
      <c r="I13" s="33">
        <v>6</v>
      </c>
      <c r="J13" s="40" t="s">
        <v>2086</v>
      </c>
      <c r="K13" s="67" t="s">
        <v>2087</v>
      </c>
      <c r="L13" s="67" t="s">
        <v>65</v>
      </c>
    </row>
    <row r="14" spans="1:12" ht="15" customHeight="1">
      <c r="A14" s="7">
        <v>7</v>
      </c>
      <c r="B14" s="95" t="s">
        <v>855</v>
      </c>
      <c r="C14" s="67" t="s">
        <v>812</v>
      </c>
      <c r="D14" s="67" t="s">
        <v>25</v>
      </c>
      <c r="E14" s="33">
        <v>7</v>
      </c>
      <c r="F14" s="26" t="s">
        <v>997</v>
      </c>
      <c r="G14" s="10" t="s">
        <v>998</v>
      </c>
      <c r="H14" s="1" t="s">
        <v>1059</v>
      </c>
      <c r="I14" s="33">
        <v>7</v>
      </c>
      <c r="J14" s="40" t="s">
        <v>2088</v>
      </c>
      <c r="K14" s="67" t="s">
        <v>2089</v>
      </c>
      <c r="L14" s="67" t="s">
        <v>65</v>
      </c>
    </row>
    <row r="15" spans="1:12" ht="15" customHeight="1">
      <c r="A15" s="7">
        <v>8</v>
      </c>
      <c r="B15" s="95" t="s">
        <v>856</v>
      </c>
      <c r="C15" s="67" t="s">
        <v>813</v>
      </c>
      <c r="D15" s="67" t="s">
        <v>25</v>
      </c>
      <c r="E15" s="33">
        <v>8</v>
      </c>
      <c r="F15" s="26" t="s">
        <v>999</v>
      </c>
      <c r="G15" s="10" t="s">
        <v>1000</v>
      </c>
      <c r="H15" s="1" t="s">
        <v>1059</v>
      </c>
      <c r="I15" s="33">
        <v>8</v>
      </c>
      <c r="J15" s="40" t="s">
        <v>2090</v>
      </c>
      <c r="K15" s="67" t="s">
        <v>2091</v>
      </c>
      <c r="L15" s="67" t="s">
        <v>65</v>
      </c>
    </row>
    <row r="16" spans="1:12" ht="15" customHeight="1">
      <c r="A16" s="7">
        <v>9</v>
      </c>
      <c r="B16" s="95" t="s">
        <v>857</v>
      </c>
      <c r="C16" s="67" t="s">
        <v>814</v>
      </c>
      <c r="D16" s="67" t="s">
        <v>25</v>
      </c>
      <c r="E16" s="33">
        <v>9</v>
      </c>
      <c r="F16" s="26" t="s">
        <v>1001</v>
      </c>
      <c r="G16" s="10" t="s">
        <v>1002</v>
      </c>
      <c r="H16" s="1" t="s">
        <v>1059</v>
      </c>
      <c r="I16" s="33">
        <v>9</v>
      </c>
      <c r="J16" s="40" t="s">
        <v>2092</v>
      </c>
      <c r="K16" s="67" t="s">
        <v>2093</v>
      </c>
      <c r="L16" s="67" t="s">
        <v>65</v>
      </c>
    </row>
    <row r="17" spans="1:12" ht="15" customHeight="1">
      <c r="A17" s="7">
        <v>10</v>
      </c>
      <c r="B17" s="95" t="s">
        <v>858</v>
      </c>
      <c r="C17" s="67" t="s">
        <v>815</v>
      </c>
      <c r="D17" s="67" t="s">
        <v>25</v>
      </c>
      <c r="E17" s="33">
        <v>10</v>
      </c>
      <c r="F17" s="26" t="s">
        <v>1003</v>
      </c>
      <c r="G17" s="10" t="s">
        <v>1004</v>
      </c>
      <c r="H17" s="1" t="s">
        <v>1059</v>
      </c>
      <c r="I17" s="33">
        <v>10</v>
      </c>
      <c r="J17" s="40" t="s">
        <v>2094</v>
      </c>
      <c r="K17" s="67" t="s">
        <v>2095</v>
      </c>
      <c r="L17" s="67" t="s">
        <v>65</v>
      </c>
    </row>
    <row r="18" spans="1:12" ht="15" customHeight="1">
      <c r="A18" s="7">
        <v>11</v>
      </c>
      <c r="B18" s="95" t="s">
        <v>859</v>
      </c>
      <c r="C18" s="67" t="s">
        <v>816</v>
      </c>
      <c r="D18" s="67" t="s">
        <v>25</v>
      </c>
      <c r="E18" s="33">
        <v>11</v>
      </c>
      <c r="F18" s="26" t="s">
        <v>1005</v>
      </c>
      <c r="G18" s="10" t="s">
        <v>1006</v>
      </c>
      <c r="H18" s="1" t="s">
        <v>1059</v>
      </c>
      <c r="I18" s="33">
        <v>11</v>
      </c>
      <c r="J18" s="40" t="s">
        <v>2096</v>
      </c>
      <c r="K18" s="67" t="s">
        <v>2097</v>
      </c>
      <c r="L18" s="67" t="s">
        <v>65</v>
      </c>
    </row>
    <row r="19" spans="1:12" ht="15" customHeight="1">
      <c r="A19" s="7">
        <v>12</v>
      </c>
      <c r="B19" s="95" t="s">
        <v>860</v>
      </c>
      <c r="C19" s="67" t="s">
        <v>817</v>
      </c>
      <c r="D19" s="67" t="s">
        <v>25</v>
      </c>
      <c r="E19" s="33">
        <v>12</v>
      </c>
      <c r="F19" s="26" t="s">
        <v>1007</v>
      </c>
      <c r="G19" s="10" t="s">
        <v>1008</v>
      </c>
      <c r="H19" s="1" t="s">
        <v>1059</v>
      </c>
      <c r="I19" s="33">
        <v>12</v>
      </c>
      <c r="J19" s="40" t="s">
        <v>2098</v>
      </c>
      <c r="K19" s="67" t="s">
        <v>2099</v>
      </c>
      <c r="L19" s="67" t="s">
        <v>65</v>
      </c>
    </row>
    <row r="20" spans="1:12">
      <c r="A20" s="7">
        <v>13</v>
      </c>
      <c r="B20" s="95" t="s">
        <v>861</v>
      </c>
      <c r="C20" s="67" t="s">
        <v>818</v>
      </c>
      <c r="D20" s="67" t="s">
        <v>25</v>
      </c>
      <c r="E20" s="33">
        <v>13</v>
      </c>
      <c r="F20" s="26" t="s">
        <v>1009</v>
      </c>
      <c r="G20" s="10" t="s">
        <v>1010</v>
      </c>
      <c r="H20" s="1" t="s">
        <v>1059</v>
      </c>
      <c r="I20" s="33">
        <v>13</v>
      </c>
      <c r="J20" s="40" t="s">
        <v>2100</v>
      </c>
      <c r="K20" s="67" t="s">
        <v>2101</v>
      </c>
      <c r="L20" s="67" t="s">
        <v>65</v>
      </c>
    </row>
    <row r="21" spans="1:12">
      <c r="A21" s="7">
        <v>14</v>
      </c>
      <c r="B21" s="95" t="s">
        <v>862</v>
      </c>
      <c r="C21" s="67" t="s">
        <v>819</v>
      </c>
      <c r="D21" s="67" t="s">
        <v>25</v>
      </c>
      <c r="E21" s="33">
        <v>14</v>
      </c>
      <c r="F21" s="26" t="s">
        <v>1011</v>
      </c>
      <c r="G21" s="10" t="s">
        <v>1012</v>
      </c>
      <c r="H21" s="1" t="s">
        <v>1059</v>
      </c>
      <c r="I21" s="33">
        <v>14</v>
      </c>
      <c r="J21" s="40" t="s">
        <v>2102</v>
      </c>
      <c r="K21" s="67" t="s">
        <v>2103</v>
      </c>
      <c r="L21" s="67" t="s">
        <v>65</v>
      </c>
    </row>
    <row r="22" spans="1:12">
      <c r="J22" s="3"/>
    </row>
    <row r="23" spans="1:12">
      <c r="A23" s="3" t="s">
        <v>1440</v>
      </c>
      <c r="E23" s="3" t="s">
        <v>1440</v>
      </c>
      <c r="I23" s="3" t="s">
        <v>1723</v>
      </c>
      <c r="J23" s="3"/>
    </row>
    <row r="24" spans="1:12" ht="17.25" customHeight="1">
      <c r="A24" s="3" t="s">
        <v>1</v>
      </c>
      <c r="C24" s="141"/>
      <c r="D24" s="141"/>
      <c r="E24" s="3" t="s">
        <v>88</v>
      </c>
      <c r="G24" s="141"/>
      <c r="H24" s="141"/>
      <c r="I24" s="3" t="s">
        <v>1721</v>
      </c>
      <c r="J24" s="3"/>
      <c r="K24" s="141"/>
      <c r="L24" s="141"/>
    </row>
    <row r="25" spans="1:12" ht="15.75" customHeight="1">
      <c r="A25" s="3" t="s">
        <v>7</v>
      </c>
      <c r="E25" s="3" t="s">
        <v>7</v>
      </c>
      <c r="I25" s="3" t="s">
        <v>7</v>
      </c>
      <c r="J25" s="3"/>
    </row>
    <row r="26" spans="1:12" ht="15.75" customHeight="1">
      <c r="A26" s="1" t="s">
        <v>2</v>
      </c>
      <c r="B26" s="6" t="s">
        <v>3</v>
      </c>
      <c r="C26" s="6" t="s">
        <v>4</v>
      </c>
      <c r="D26" s="6" t="s">
        <v>5</v>
      </c>
      <c r="E26" s="30" t="s">
        <v>2</v>
      </c>
      <c r="F26" s="6" t="s">
        <v>3</v>
      </c>
      <c r="G26" s="6" t="s">
        <v>4</v>
      </c>
      <c r="H26" s="6" t="s">
        <v>5</v>
      </c>
      <c r="I26" s="30" t="s">
        <v>2</v>
      </c>
      <c r="J26" s="6" t="s">
        <v>3</v>
      </c>
      <c r="K26" s="6" t="s">
        <v>4</v>
      </c>
      <c r="L26" s="6" t="s">
        <v>5</v>
      </c>
    </row>
    <row r="27" spans="1:12" ht="15.75" customHeight="1">
      <c r="A27" s="7">
        <v>1</v>
      </c>
      <c r="B27" s="95" t="s">
        <v>863</v>
      </c>
      <c r="C27" s="67" t="s">
        <v>820</v>
      </c>
      <c r="D27" s="67" t="s">
        <v>25</v>
      </c>
      <c r="E27" s="33">
        <v>1</v>
      </c>
      <c r="F27" s="26" t="s">
        <v>1013</v>
      </c>
      <c r="G27" s="10" t="s">
        <v>1014</v>
      </c>
      <c r="H27" s="1" t="s">
        <v>1059</v>
      </c>
      <c r="I27" s="33">
        <v>1</v>
      </c>
      <c r="J27" s="40" t="s">
        <v>2104</v>
      </c>
      <c r="K27" s="67" t="s">
        <v>2105</v>
      </c>
      <c r="L27" s="67" t="s">
        <v>65</v>
      </c>
    </row>
    <row r="28" spans="1:12" ht="15.75" customHeight="1">
      <c r="A28" s="7">
        <v>2</v>
      </c>
      <c r="B28" s="95" t="s">
        <v>864</v>
      </c>
      <c r="C28" s="67" t="s">
        <v>821</v>
      </c>
      <c r="D28" s="67" t="s">
        <v>25</v>
      </c>
      <c r="E28" s="33">
        <v>2</v>
      </c>
      <c r="F28" s="26" t="s">
        <v>1015</v>
      </c>
      <c r="G28" s="10" t="s">
        <v>1016</v>
      </c>
      <c r="H28" s="1" t="s">
        <v>1059</v>
      </c>
      <c r="I28" s="33">
        <v>2</v>
      </c>
      <c r="J28" s="40" t="s">
        <v>2106</v>
      </c>
      <c r="K28" s="67" t="s">
        <v>2107</v>
      </c>
      <c r="L28" s="67" t="s">
        <v>65</v>
      </c>
    </row>
    <row r="29" spans="1:12" ht="15.75" customHeight="1">
      <c r="A29" s="7">
        <v>3</v>
      </c>
      <c r="B29" s="95" t="s">
        <v>865</v>
      </c>
      <c r="C29" s="67" t="s">
        <v>822</v>
      </c>
      <c r="D29" s="67" t="s">
        <v>25</v>
      </c>
      <c r="E29" s="33">
        <v>3</v>
      </c>
      <c r="F29" s="26" t="s">
        <v>1017</v>
      </c>
      <c r="G29" s="10" t="s">
        <v>1018</v>
      </c>
      <c r="H29" s="1" t="s">
        <v>1059</v>
      </c>
      <c r="I29" s="33">
        <v>3</v>
      </c>
      <c r="J29" s="40" t="s">
        <v>2108</v>
      </c>
      <c r="K29" s="67" t="s">
        <v>2109</v>
      </c>
      <c r="L29" s="67" t="s">
        <v>65</v>
      </c>
    </row>
    <row r="30" spans="1:12" ht="15.75" customHeight="1">
      <c r="A30" s="7">
        <v>4</v>
      </c>
      <c r="B30" s="95" t="s">
        <v>866</v>
      </c>
      <c r="C30" s="67" t="s">
        <v>823</v>
      </c>
      <c r="D30" s="67" t="s">
        <v>25</v>
      </c>
      <c r="E30" s="33">
        <v>4</v>
      </c>
      <c r="F30" s="26" t="s">
        <v>1019</v>
      </c>
      <c r="G30" s="10" t="s">
        <v>1020</v>
      </c>
      <c r="H30" s="1" t="s">
        <v>1059</v>
      </c>
      <c r="I30" s="33">
        <v>4</v>
      </c>
      <c r="J30" s="40" t="s">
        <v>2110</v>
      </c>
      <c r="K30" s="67" t="s">
        <v>2111</v>
      </c>
      <c r="L30" s="67" t="s">
        <v>65</v>
      </c>
    </row>
    <row r="31" spans="1:12" ht="15.75" customHeight="1">
      <c r="A31" s="7">
        <v>5</v>
      </c>
      <c r="B31" s="95" t="s">
        <v>867</v>
      </c>
      <c r="C31" s="67" t="s">
        <v>824</v>
      </c>
      <c r="D31" s="67" t="s">
        <v>25</v>
      </c>
      <c r="E31" s="33">
        <v>5</v>
      </c>
      <c r="F31" s="26" t="s">
        <v>1021</v>
      </c>
      <c r="G31" s="10" t="s">
        <v>1022</v>
      </c>
      <c r="H31" s="1" t="s">
        <v>1059</v>
      </c>
      <c r="I31" s="33">
        <v>5</v>
      </c>
      <c r="J31" s="40" t="s">
        <v>2112</v>
      </c>
      <c r="K31" s="67" t="s">
        <v>2113</v>
      </c>
      <c r="L31" s="67" t="s">
        <v>65</v>
      </c>
    </row>
    <row r="32" spans="1:12" ht="15.75" customHeight="1">
      <c r="A32" s="7">
        <v>6</v>
      </c>
      <c r="B32" s="95" t="s">
        <v>868</v>
      </c>
      <c r="C32" s="67" t="s">
        <v>825</v>
      </c>
      <c r="D32" s="67" t="s">
        <v>25</v>
      </c>
      <c r="E32" s="33">
        <v>6</v>
      </c>
      <c r="F32" s="26" t="s">
        <v>1023</v>
      </c>
      <c r="G32" s="10" t="s">
        <v>1024</v>
      </c>
      <c r="H32" s="1" t="s">
        <v>1059</v>
      </c>
      <c r="I32" s="33">
        <v>6</v>
      </c>
      <c r="J32" s="40" t="s">
        <v>2114</v>
      </c>
      <c r="K32" s="67" t="s">
        <v>2115</v>
      </c>
      <c r="L32" s="67" t="s">
        <v>65</v>
      </c>
    </row>
    <row r="33" spans="1:12" ht="15.75" customHeight="1">
      <c r="A33" s="7">
        <v>7</v>
      </c>
      <c r="B33" s="95" t="s">
        <v>869</v>
      </c>
      <c r="C33" s="67" t="s">
        <v>826</v>
      </c>
      <c r="D33" s="67" t="s">
        <v>25</v>
      </c>
      <c r="E33" s="33">
        <v>7</v>
      </c>
      <c r="F33" s="26" t="s">
        <v>1025</v>
      </c>
      <c r="G33" s="10" t="s">
        <v>1026</v>
      </c>
      <c r="H33" s="1" t="s">
        <v>1059</v>
      </c>
      <c r="I33" s="33">
        <v>7</v>
      </c>
      <c r="J33" s="40" t="s">
        <v>2116</v>
      </c>
      <c r="K33" s="67" t="s">
        <v>2117</v>
      </c>
      <c r="L33" s="67" t="s">
        <v>65</v>
      </c>
    </row>
    <row r="34" spans="1:12" ht="15.75" customHeight="1">
      <c r="A34" s="7">
        <v>8</v>
      </c>
      <c r="B34" s="95" t="s">
        <v>870</v>
      </c>
      <c r="C34" s="67" t="s">
        <v>827</v>
      </c>
      <c r="D34" s="67" t="s">
        <v>25</v>
      </c>
      <c r="E34" s="33">
        <v>8</v>
      </c>
      <c r="F34" s="26" t="s">
        <v>1027</v>
      </c>
      <c r="G34" s="10" t="s">
        <v>1028</v>
      </c>
      <c r="H34" s="1" t="s">
        <v>1059</v>
      </c>
      <c r="I34" s="33">
        <v>8</v>
      </c>
      <c r="J34" s="40" t="s">
        <v>2118</v>
      </c>
      <c r="K34" s="67" t="s">
        <v>2119</v>
      </c>
      <c r="L34" s="67" t="s">
        <v>65</v>
      </c>
    </row>
    <row r="35" spans="1:12" ht="15.75" customHeight="1">
      <c r="A35" s="7">
        <v>9</v>
      </c>
      <c r="B35" s="95" t="s">
        <v>871</v>
      </c>
      <c r="C35" s="67" t="s">
        <v>828</v>
      </c>
      <c r="D35" s="67" t="s">
        <v>25</v>
      </c>
      <c r="E35" s="33">
        <v>9</v>
      </c>
      <c r="F35" s="26" t="s">
        <v>1029</v>
      </c>
      <c r="G35" s="10" t="s">
        <v>1030</v>
      </c>
      <c r="H35" s="1" t="s">
        <v>1059</v>
      </c>
      <c r="I35" s="33">
        <v>9</v>
      </c>
      <c r="J35" s="40" t="s">
        <v>2120</v>
      </c>
      <c r="K35" s="67" t="s">
        <v>2121</v>
      </c>
      <c r="L35" s="67" t="s">
        <v>65</v>
      </c>
    </row>
    <row r="36" spans="1:12" ht="15.75" customHeight="1">
      <c r="A36" s="7">
        <v>10</v>
      </c>
      <c r="B36" s="95" t="s">
        <v>872</v>
      </c>
      <c r="C36" s="67" t="s">
        <v>829</v>
      </c>
      <c r="D36" s="67" t="s">
        <v>25</v>
      </c>
      <c r="E36" s="33">
        <v>10</v>
      </c>
      <c r="F36" s="26" t="s">
        <v>1031</v>
      </c>
      <c r="G36" s="10" t="s">
        <v>1032</v>
      </c>
      <c r="H36" s="1" t="s">
        <v>1059</v>
      </c>
      <c r="I36" s="33">
        <v>10</v>
      </c>
      <c r="J36" s="40" t="s">
        <v>2122</v>
      </c>
      <c r="K36" s="67" t="s">
        <v>2123</v>
      </c>
      <c r="L36" s="67" t="s">
        <v>65</v>
      </c>
    </row>
    <row r="37" spans="1:12" ht="15.75" customHeight="1">
      <c r="A37" s="7">
        <v>11</v>
      </c>
      <c r="B37" s="95" t="s">
        <v>873</v>
      </c>
      <c r="C37" s="67" t="s">
        <v>830</v>
      </c>
      <c r="D37" s="67" t="s">
        <v>25</v>
      </c>
      <c r="E37" s="33">
        <v>11</v>
      </c>
      <c r="F37" s="26" t="s">
        <v>1033</v>
      </c>
      <c r="G37" s="10" t="s">
        <v>1034</v>
      </c>
      <c r="H37" s="1" t="s">
        <v>1059</v>
      </c>
      <c r="I37" s="33">
        <v>11</v>
      </c>
      <c r="J37" s="40" t="s">
        <v>2124</v>
      </c>
      <c r="K37" s="67" t="s">
        <v>2125</v>
      </c>
      <c r="L37" s="67" t="s">
        <v>65</v>
      </c>
    </row>
    <row r="38" spans="1:12">
      <c r="A38" s="7">
        <v>12</v>
      </c>
      <c r="B38" s="95" t="s">
        <v>874</v>
      </c>
      <c r="C38" s="67" t="s">
        <v>831</v>
      </c>
      <c r="D38" s="67" t="s">
        <v>25</v>
      </c>
      <c r="E38" s="33">
        <v>12</v>
      </c>
      <c r="F38" s="26" t="s">
        <v>1035</v>
      </c>
      <c r="G38" s="10" t="s">
        <v>1036</v>
      </c>
      <c r="H38" s="1" t="s">
        <v>1059</v>
      </c>
      <c r="I38" s="33">
        <v>12</v>
      </c>
      <c r="J38" s="40" t="s">
        <v>2126</v>
      </c>
      <c r="K38" s="67" t="s">
        <v>2127</v>
      </c>
      <c r="L38" s="67" t="s">
        <v>65</v>
      </c>
    </row>
    <row r="39" spans="1:12">
      <c r="A39" s="7">
        <v>13</v>
      </c>
      <c r="B39" s="95" t="s">
        <v>875</v>
      </c>
      <c r="C39" s="67" t="s">
        <v>832</v>
      </c>
      <c r="D39" s="67" t="s">
        <v>25</v>
      </c>
      <c r="E39" s="33">
        <v>13</v>
      </c>
      <c r="F39" s="26" t="s">
        <v>1037</v>
      </c>
      <c r="G39" s="10" t="s">
        <v>1038</v>
      </c>
      <c r="H39" s="1" t="s">
        <v>1059</v>
      </c>
      <c r="I39" s="33">
        <v>13</v>
      </c>
      <c r="J39" s="40" t="s">
        <v>2128</v>
      </c>
      <c r="K39" s="67" t="s">
        <v>2129</v>
      </c>
      <c r="L39" s="67" t="s">
        <v>65</v>
      </c>
    </row>
    <row r="40" spans="1:12">
      <c r="A40" s="7">
        <v>14</v>
      </c>
      <c r="B40" s="95" t="s">
        <v>876</v>
      </c>
      <c r="C40" s="67" t="s">
        <v>833</v>
      </c>
      <c r="D40" s="67" t="s">
        <v>25</v>
      </c>
      <c r="E40" s="33">
        <v>14</v>
      </c>
      <c r="F40" s="26" t="s">
        <v>1039</v>
      </c>
      <c r="G40" s="10" t="s">
        <v>1040</v>
      </c>
      <c r="H40" s="1" t="s">
        <v>1059</v>
      </c>
      <c r="I40" s="33">
        <v>14</v>
      </c>
      <c r="J40" s="40" t="s">
        <v>2130</v>
      </c>
      <c r="K40" s="67" t="s">
        <v>2131</v>
      </c>
      <c r="L40" s="67" t="s">
        <v>65</v>
      </c>
    </row>
    <row r="41" spans="1:12" ht="17.25" customHeight="1">
      <c r="A41" s="4"/>
      <c r="E41" s="4"/>
      <c r="I41" s="4"/>
      <c r="J41" s="3"/>
    </row>
    <row r="42" spans="1:12">
      <c r="A42" s="3" t="s">
        <v>1440</v>
      </c>
      <c r="E42" s="3" t="s">
        <v>1440</v>
      </c>
      <c r="I42" s="3" t="s">
        <v>1723</v>
      </c>
      <c r="J42" s="3"/>
    </row>
    <row r="43" spans="1:12">
      <c r="A43" s="3" t="s">
        <v>1</v>
      </c>
      <c r="C43" s="141"/>
      <c r="D43" s="141"/>
      <c r="E43" s="3" t="s">
        <v>88</v>
      </c>
      <c r="G43" s="141"/>
      <c r="H43" s="141"/>
      <c r="I43" s="3" t="s">
        <v>1721</v>
      </c>
      <c r="J43" s="3"/>
      <c r="K43" s="141"/>
      <c r="L43" s="141"/>
    </row>
    <row r="44" spans="1:12">
      <c r="A44" s="3" t="s">
        <v>8</v>
      </c>
      <c r="E44" s="3" t="s">
        <v>8</v>
      </c>
      <c r="I44" s="3" t="s">
        <v>8</v>
      </c>
      <c r="J44" s="3"/>
    </row>
    <row r="45" spans="1:12">
      <c r="A45" s="1" t="s">
        <v>2</v>
      </c>
      <c r="B45" s="6" t="s">
        <v>3</v>
      </c>
      <c r="C45" s="6" t="s">
        <v>4</v>
      </c>
      <c r="D45" s="6" t="s">
        <v>5</v>
      </c>
      <c r="E45" s="30" t="s">
        <v>2</v>
      </c>
      <c r="F45" s="6" t="s">
        <v>3</v>
      </c>
      <c r="G45" s="6" t="s">
        <v>4</v>
      </c>
      <c r="H45" s="6" t="s">
        <v>5</v>
      </c>
      <c r="I45" s="30" t="s">
        <v>2</v>
      </c>
      <c r="J45" s="6" t="s">
        <v>3</v>
      </c>
      <c r="K45" s="6" t="s">
        <v>4</v>
      </c>
      <c r="L45" s="6" t="s">
        <v>5</v>
      </c>
    </row>
    <row r="46" spans="1:12">
      <c r="A46" s="7">
        <v>1</v>
      </c>
      <c r="B46" s="95" t="s">
        <v>877</v>
      </c>
      <c r="C46" s="67" t="s">
        <v>834</v>
      </c>
      <c r="D46" s="67" t="s">
        <v>25</v>
      </c>
      <c r="E46" s="33">
        <v>1</v>
      </c>
      <c r="F46" s="26" t="s">
        <v>1041</v>
      </c>
      <c r="G46" s="10" t="s">
        <v>1042</v>
      </c>
      <c r="H46" s="1" t="s">
        <v>1059</v>
      </c>
      <c r="I46" s="33">
        <v>1</v>
      </c>
      <c r="J46" s="40" t="s">
        <v>2132</v>
      </c>
      <c r="K46" s="67" t="s">
        <v>2133</v>
      </c>
      <c r="L46" s="67" t="s">
        <v>65</v>
      </c>
    </row>
    <row r="47" spans="1:12">
      <c r="A47" s="7">
        <v>2</v>
      </c>
      <c r="B47" s="95" t="s">
        <v>878</v>
      </c>
      <c r="C47" s="67" t="s">
        <v>835</v>
      </c>
      <c r="D47" s="67" t="s">
        <v>25</v>
      </c>
      <c r="E47" s="33">
        <v>2</v>
      </c>
      <c r="F47" s="26" t="s">
        <v>1043</v>
      </c>
      <c r="G47" s="10" t="s">
        <v>1044</v>
      </c>
      <c r="H47" s="1" t="s">
        <v>1059</v>
      </c>
      <c r="I47" s="33">
        <v>2</v>
      </c>
      <c r="J47" s="40" t="s">
        <v>2134</v>
      </c>
      <c r="K47" s="67" t="s">
        <v>2135</v>
      </c>
      <c r="L47" s="67" t="s">
        <v>65</v>
      </c>
    </row>
    <row r="48" spans="1:12">
      <c r="A48" s="7">
        <v>3</v>
      </c>
      <c r="B48" s="95" t="s">
        <v>879</v>
      </c>
      <c r="C48" s="67" t="s">
        <v>836</v>
      </c>
      <c r="D48" s="67" t="s">
        <v>25</v>
      </c>
      <c r="E48" s="33">
        <v>3</v>
      </c>
      <c r="F48" s="26" t="s">
        <v>1045</v>
      </c>
      <c r="G48" s="10" t="s">
        <v>1046</v>
      </c>
      <c r="H48" s="1" t="s">
        <v>1059</v>
      </c>
      <c r="I48" s="33">
        <v>3</v>
      </c>
      <c r="J48" s="40" t="s">
        <v>2136</v>
      </c>
      <c r="K48" s="67" t="s">
        <v>2137</v>
      </c>
      <c r="L48" s="67" t="s">
        <v>65</v>
      </c>
    </row>
    <row r="49" spans="1:12" ht="31.5">
      <c r="A49" s="7">
        <v>4</v>
      </c>
      <c r="B49" s="95" t="s">
        <v>880</v>
      </c>
      <c r="C49" s="67" t="s">
        <v>837</v>
      </c>
      <c r="D49" s="67" t="s">
        <v>25</v>
      </c>
      <c r="E49" s="33">
        <v>4</v>
      </c>
      <c r="F49" s="82" t="s">
        <v>1047</v>
      </c>
      <c r="G49" s="10" t="s">
        <v>1048</v>
      </c>
      <c r="H49" s="1" t="s">
        <v>1059</v>
      </c>
      <c r="I49" s="33">
        <v>4</v>
      </c>
      <c r="J49" s="40" t="s">
        <v>2138</v>
      </c>
      <c r="K49" s="67" t="s">
        <v>2139</v>
      </c>
      <c r="L49" s="67" t="s">
        <v>65</v>
      </c>
    </row>
    <row r="50" spans="1:12">
      <c r="A50" s="7">
        <v>5</v>
      </c>
      <c r="B50" s="95" t="s">
        <v>881</v>
      </c>
      <c r="C50" s="67" t="s">
        <v>838</v>
      </c>
      <c r="D50" s="67" t="s">
        <v>25</v>
      </c>
      <c r="E50" s="33">
        <v>5</v>
      </c>
      <c r="F50" s="29" t="s">
        <v>1049</v>
      </c>
      <c r="G50" s="10" t="s">
        <v>1050</v>
      </c>
      <c r="H50" s="1" t="s">
        <v>1059</v>
      </c>
      <c r="I50" s="33">
        <v>5</v>
      </c>
      <c r="J50" s="40" t="s">
        <v>2140</v>
      </c>
      <c r="K50" s="67" t="s">
        <v>2141</v>
      </c>
      <c r="L50" s="67" t="s">
        <v>65</v>
      </c>
    </row>
    <row r="51" spans="1:12">
      <c r="A51" s="7">
        <v>6</v>
      </c>
      <c r="B51" s="95" t="s">
        <v>882</v>
      </c>
      <c r="C51" s="67" t="s">
        <v>839</v>
      </c>
      <c r="D51" s="67" t="s">
        <v>25</v>
      </c>
      <c r="E51" s="33">
        <v>6</v>
      </c>
      <c r="F51" s="82" t="s">
        <v>1051</v>
      </c>
      <c r="G51" s="10" t="s">
        <v>1052</v>
      </c>
      <c r="H51" s="1" t="s">
        <v>1059</v>
      </c>
      <c r="I51" s="33">
        <v>6</v>
      </c>
      <c r="J51" s="40" t="s">
        <v>2142</v>
      </c>
      <c r="K51" s="67" t="s">
        <v>2143</v>
      </c>
      <c r="L51" s="67" t="s">
        <v>65</v>
      </c>
    </row>
    <row r="52" spans="1:12">
      <c r="A52" s="7">
        <v>7</v>
      </c>
      <c r="B52" s="95" t="s">
        <v>883</v>
      </c>
      <c r="C52" s="67" t="s">
        <v>808</v>
      </c>
      <c r="D52" s="67" t="s">
        <v>25</v>
      </c>
      <c r="E52" s="33">
        <v>7</v>
      </c>
      <c r="F52" s="29" t="s">
        <v>1053</v>
      </c>
      <c r="G52" s="10" t="s">
        <v>1054</v>
      </c>
      <c r="H52" s="1" t="s">
        <v>1059</v>
      </c>
      <c r="I52" s="33">
        <v>7</v>
      </c>
      <c r="J52" s="40" t="s">
        <v>2144</v>
      </c>
      <c r="K52" s="67" t="s">
        <v>2145</v>
      </c>
      <c r="L52" s="67" t="s">
        <v>65</v>
      </c>
    </row>
    <row r="53" spans="1:12">
      <c r="A53" s="7">
        <v>8</v>
      </c>
      <c r="B53" s="95" t="s">
        <v>884</v>
      </c>
      <c r="C53" s="67" t="s">
        <v>840</v>
      </c>
      <c r="D53" s="67" t="s">
        <v>25</v>
      </c>
      <c r="E53" s="33">
        <v>8</v>
      </c>
      <c r="F53" s="26" t="s">
        <v>1055</v>
      </c>
      <c r="G53" s="10" t="s">
        <v>1056</v>
      </c>
      <c r="H53" s="1" t="s">
        <v>1059</v>
      </c>
      <c r="I53" s="33">
        <v>8</v>
      </c>
      <c r="J53" s="40" t="s">
        <v>2146</v>
      </c>
      <c r="K53" s="67" t="s">
        <v>2147</v>
      </c>
      <c r="L53" s="67" t="s">
        <v>65</v>
      </c>
    </row>
    <row r="54" spans="1:12">
      <c r="A54" s="7">
        <v>9</v>
      </c>
      <c r="B54" s="95" t="s">
        <v>885</v>
      </c>
      <c r="C54" s="67" t="s">
        <v>841</v>
      </c>
      <c r="D54" s="67" t="s">
        <v>25</v>
      </c>
      <c r="E54" s="33">
        <v>9</v>
      </c>
      <c r="F54" s="26" t="s">
        <v>1057</v>
      </c>
      <c r="G54" s="10" t="s">
        <v>1058</v>
      </c>
      <c r="H54" s="1" t="s">
        <v>1059</v>
      </c>
      <c r="I54" s="33">
        <v>9</v>
      </c>
      <c r="J54" s="40" t="s">
        <v>2148</v>
      </c>
      <c r="K54" s="67" t="s">
        <v>2149</v>
      </c>
      <c r="L54" s="67" t="s">
        <v>65</v>
      </c>
    </row>
    <row r="55" spans="1:12">
      <c r="A55" s="7">
        <v>10</v>
      </c>
      <c r="B55" s="89" t="s">
        <v>886</v>
      </c>
      <c r="C55" s="90" t="s">
        <v>842</v>
      </c>
      <c r="D55" s="67" t="s">
        <v>25</v>
      </c>
      <c r="E55" s="33">
        <v>10</v>
      </c>
      <c r="F55" s="26" t="s">
        <v>1079</v>
      </c>
      <c r="G55" s="1" t="s">
        <v>1060</v>
      </c>
      <c r="H55" s="1" t="s">
        <v>2434</v>
      </c>
      <c r="I55" s="33">
        <v>10</v>
      </c>
      <c r="J55" s="40" t="s">
        <v>2150</v>
      </c>
      <c r="K55" s="67" t="s">
        <v>2151</v>
      </c>
      <c r="L55" s="67" t="s">
        <v>65</v>
      </c>
    </row>
    <row r="56" spans="1:12">
      <c r="A56" s="7">
        <v>11</v>
      </c>
      <c r="B56" s="89" t="s">
        <v>887</v>
      </c>
      <c r="C56" s="90" t="s">
        <v>843</v>
      </c>
      <c r="D56" s="67" t="s">
        <v>25</v>
      </c>
      <c r="E56" s="33">
        <v>11</v>
      </c>
      <c r="F56" s="26" t="s">
        <v>1080</v>
      </c>
      <c r="G56" s="1" t="s">
        <v>1061</v>
      </c>
      <c r="H56" s="1" t="s">
        <v>2434</v>
      </c>
      <c r="I56" s="7">
        <v>11</v>
      </c>
      <c r="J56" s="40" t="s">
        <v>2152</v>
      </c>
      <c r="K56" s="67" t="s">
        <v>2153</v>
      </c>
      <c r="L56" s="67" t="s">
        <v>65</v>
      </c>
    </row>
    <row r="57" spans="1:12">
      <c r="A57" s="7">
        <v>12</v>
      </c>
      <c r="B57" s="89" t="s">
        <v>888</v>
      </c>
      <c r="C57" s="90" t="s">
        <v>844</v>
      </c>
      <c r="D57" s="67" t="s">
        <v>25</v>
      </c>
      <c r="E57" s="33">
        <v>12</v>
      </c>
      <c r="F57" s="26" t="s">
        <v>1081</v>
      </c>
      <c r="G57" s="1" t="s">
        <v>1062</v>
      </c>
      <c r="H57" s="1" t="s">
        <v>2434</v>
      </c>
      <c r="I57" s="7">
        <v>12</v>
      </c>
      <c r="J57" s="40" t="s">
        <v>2154</v>
      </c>
      <c r="K57" s="67" t="s">
        <v>2155</v>
      </c>
      <c r="L57" s="67" t="s">
        <v>65</v>
      </c>
    </row>
    <row r="58" spans="1:12">
      <c r="A58" s="7">
        <v>13</v>
      </c>
      <c r="B58" s="89" t="s">
        <v>889</v>
      </c>
      <c r="C58" s="90" t="s">
        <v>845</v>
      </c>
      <c r="D58" s="67" t="s">
        <v>25</v>
      </c>
      <c r="E58" s="33">
        <v>13</v>
      </c>
      <c r="F58" s="26" t="s">
        <v>1082</v>
      </c>
      <c r="G58" s="1" t="s">
        <v>1063</v>
      </c>
      <c r="H58" s="1" t="s">
        <v>2434</v>
      </c>
      <c r="I58" s="7">
        <v>13</v>
      </c>
      <c r="J58" s="40" t="s">
        <v>2156</v>
      </c>
      <c r="K58" s="67" t="s">
        <v>2157</v>
      </c>
      <c r="L58" s="67" t="s">
        <v>65</v>
      </c>
    </row>
    <row r="60" spans="1:12">
      <c r="A60" s="3" t="s">
        <v>1440</v>
      </c>
      <c r="E60" s="3" t="s">
        <v>1440</v>
      </c>
      <c r="I60" s="3" t="s">
        <v>1723</v>
      </c>
    </row>
    <row r="61" spans="1:12">
      <c r="A61" s="3" t="s">
        <v>1</v>
      </c>
      <c r="C61" s="141"/>
      <c r="D61" s="141"/>
      <c r="E61" s="3" t="s">
        <v>88</v>
      </c>
      <c r="G61" s="141"/>
      <c r="H61" s="141"/>
      <c r="I61" s="3" t="s">
        <v>1721</v>
      </c>
      <c r="J61" s="3"/>
      <c r="K61" s="141"/>
      <c r="L61" s="141"/>
    </row>
    <row r="62" spans="1:12">
      <c r="A62" s="3" t="s">
        <v>10</v>
      </c>
      <c r="E62" s="3" t="s">
        <v>10</v>
      </c>
      <c r="I62" s="3" t="s">
        <v>10</v>
      </c>
      <c r="J62" s="3"/>
    </row>
    <row r="63" spans="1:12">
      <c r="A63" s="1" t="s">
        <v>2</v>
      </c>
      <c r="B63" s="6" t="s">
        <v>3</v>
      </c>
      <c r="C63" s="6" t="s">
        <v>4</v>
      </c>
      <c r="D63" s="6" t="s">
        <v>5</v>
      </c>
      <c r="E63" s="30" t="s">
        <v>2</v>
      </c>
      <c r="F63" s="6" t="s">
        <v>3</v>
      </c>
      <c r="G63" s="6" t="s">
        <v>4</v>
      </c>
      <c r="H63" s="6" t="s">
        <v>5</v>
      </c>
      <c r="I63" s="30" t="s">
        <v>2</v>
      </c>
      <c r="J63" s="6" t="s">
        <v>3</v>
      </c>
      <c r="K63" s="6" t="s">
        <v>4</v>
      </c>
      <c r="L63" s="6" t="s">
        <v>5</v>
      </c>
    </row>
    <row r="64" spans="1:12">
      <c r="A64" s="7">
        <v>1</v>
      </c>
      <c r="B64" s="89" t="s">
        <v>890</v>
      </c>
      <c r="C64" s="90" t="s">
        <v>846</v>
      </c>
      <c r="D64" s="67" t="s">
        <v>25</v>
      </c>
      <c r="E64" s="33">
        <v>1</v>
      </c>
      <c r="F64" s="26" t="s">
        <v>1083</v>
      </c>
      <c r="G64" s="1" t="s">
        <v>1064</v>
      </c>
      <c r="H64" s="1" t="s">
        <v>2434</v>
      </c>
      <c r="I64" s="33">
        <v>1</v>
      </c>
      <c r="J64" s="40" t="s">
        <v>2158</v>
      </c>
      <c r="K64" s="67" t="s">
        <v>2159</v>
      </c>
      <c r="L64" s="67" t="s">
        <v>65</v>
      </c>
    </row>
    <row r="65" spans="1:12">
      <c r="A65" s="7">
        <v>2</v>
      </c>
      <c r="B65" s="89" t="s">
        <v>891</v>
      </c>
      <c r="C65" s="90" t="s">
        <v>847</v>
      </c>
      <c r="D65" s="67" t="s">
        <v>25</v>
      </c>
      <c r="E65" s="33">
        <v>2</v>
      </c>
      <c r="F65" s="26" t="s">
        <v>1084</v>
      </c>
      <c r="G65" s="1" t="s">
        <v>1065</v>
      </c>
      <c r="H65" s="1" t="s">
        <v>2434</v>
      </c>
      <c r="I65" s="33">
        <v>2</v>
      </c>
      <c r="J65" s="40" t="s">
        <v>2160</v>
      </c>
      <c r="K65" s="67" t="s">
        <v>2161</v>
      </c>
      <c r="L65" s="67" t="s">
        <v>65</v>
      </c>
    </row>
    <row r="66" spans="1:12">
      <c r="A66" s="7">
        <v>3</v>
      </c>
      <c r="B66" s="89" t="s">
        <v>892</v>
      </c>
      <c r="C66" s="90" t="s">
        <v>848</v>
      </c>
      <c r="D66" s="67" t="s">
        <v>25</v>
      </c>
      <c r="E66" s="33">
        <v>3</v>
      </c>
      <c r="F66" s="26" t="s">
        <v>1085</v>
      </c>
      <c r="G66" s="1" t="s">
        <v>1066</v>
      </c>
      <c r="H66" s="1" t="s">
        <v>2434</v>
      </c>
      <c r="I66" s="33">
        <v>3</v>
      </c>
      <c r="J66" s="40" t="s">
        <v>2162</v>
      </c>
      <c r="K66" s="67" t="s">
        <v>2163</v>
      </c>
      <c r="L66" s="67" t="s">
        <v>65</v>
      </c>
    </row>
    <row r="67" spans="1:12">
      <c r="A67" s="7">
        <v>4</v>
      </c>
      <c r="B67" s="51" t="s">
        <v>893</v>
      </c>
      <c r="C67" s="1" t="s">
        <v>894</v>
      </c>
      <c r="D67" s="1" t="s">
        <v>895</v>
      </c>
      <c r="E67" s="33">
        <v>4</v>
      </c>
      <c r="F67" s="26" t="s">
        <v>1086</v>
      </c>
      <c r="G67" s="1" t="s">
        <v>1067</v>
      </c>
      <c r="H67" s="1" t="s">
        <v>2434</v>
      </c>
      <c r="I67" s="33">
        <v>4</v>
      </c>
      <c r="J67" s="40" t="s">
        <v>2164</v>
      </c>
      <c r="K67" s="67" t="s">
        <v>2165</v>
      </c>
      <c r="L67" s="67" t="s">
        <v>65</v>
      </c>
    </row>
    <row r="68" spans="1:12">
      <c r="A68" s="7">
        <v>5</v>
      </c>
      <c r="B68" s="51" t="s">
        <v>896</v>
      </c>
      <c r="C68" s="1" t="s">
        <v>897</v>
      </c>
      <c r="D68" s="1" t="s">
        <v>895</v>
      </c>
      <c r="E68" s="33">
        <v>5</v>
      </c>
      <c r="F68" s="26" t="s">
        <v>1087</v>
      </c>
      <c r="G68" s="1" t="s">
        <v>1068</v>
      </c>
      <c r="H68" s="1" t="s">
        <v>2434</v>
      </c>
      <c r="I68" s="33">
        <v>5</v>
      </c>
      <c r="J68" s="40" t="s">
        <v>2166</v>
      </c>
      <c r="K68" s="67" t="s">
        <v>2167</v>
      </c>
      <c r="L68" s="67" t="s">
        <v>65</v>
      </c>
    </row>
    <row r="69" spans="1:12">
      <c r="A69" s="7">
        <v>6</v>
      </c>
      <c r="B69" s="51" t="s">
        <v>898</v>
      </c>
      <c r="C69" s="1" t="s">
        <v>899</v>
      </c>
      <c r="D69" s="1" t="s">
        <v>895</v>
      </c>
      <c r="E69" s="33">
        <v>6</v>
      </c>
      <c r="F69" s="26" t="s">
        <v>1088</v>
      </c>
      <c r="G69" s="1" t="s">
        <v>1069</v>
      </c>
      <c r="H69" s="1" t="s">
        <v>2434</v>
      </c>
      <c r="I69" s="33">
        <v>6</v>
      </c>
      <c r="J69" s="40" t="s">
        <v>2168</v>
      </c>
      <c r="K69" s="67" t="s">
        <v>2169</v>
      </c>
      <c r="L69" s="67" t="s">
        <v>65</v>
      </c>
    </row>
    <row r="70" spans="1:12">
      <c r="A70" s="7">
        <v>7</v>
      </c>
      <c r="B70" s="51" t="s">
        <v>900</v>
      </c>
      <c r="C70" s="1" t="s">
        <v>901</v>
      </c>
      <c r="D70" s="1" t="s">
        <v>895</v>
      </c>
      <c r="E70" s="33">
        <v>7</v>
      </c>
      <c r="F70" s="26" t="s">
        <v>1089</v>
      </c>
      <c r="G70" s="1" t="s">
        <v>1070</v>
      </c>
      <c r="H70" s="1" t="s">
        <v>2434</v>
      </c>
      <c r="I70" s="33">
        <v>7</v>
      </c>
      <c r="J70" s="40" t="s">
        <v>2170</v>
      </c>
      <c r="K70" s="67" t="s">
        <v>2171</v>
      </c>
      <c r="L70" s="67" t="s">
        <v>65</v>
      </c>
    </row>
    <row r="71" spans="1:12">
      <c r="A71" s="7">
        <v>8</v>
      </c>
      <c r="B71" s="51" t="s">
        <v>902</v>
      </c>
      <c r="C71" s="1" t="s">
        <v>903</v>
      </c>
      <c r="D71" s="1" t="s">
        <v>895</v>
      </c>
      <c r="E71" s="33">
        <v>8</v>
      </c>
      <c r="F71" s="26" t="s">
        <v>1090</v>
      </c>
      <c r="G71" s="1" t="s">
        <v>1071</v>
      </c>
      <c r="H71" s="1" t="s">
        <v>2434</v>
      </c>
      <c r="I71" s="33">
        <v>8</v>
      </c>
      <c r="J71" s="40" t="s">
        <v>2172</v>
      </c>
      <c r="K71" s="67" t="s">
        <v>2173</v>
      </c>
      <c r="L71" s="67" t="s">
        <v>65</v>
      </c>
    </row>
    <row r="72" spans="1:12">
      <c r="A72" s="7">
        <v>9</v>
      </c>
      <c r="B72" s="51" t="s">
        <v>904</v>
      </c>
      <c r="C72" s="1" t="s">
        <v>905</v>
      </c>
      <c r="D72" s="1" t="s">
        <v>895</v>
      </c>
      <c r="E72" s="33">
        <v>9</v>
      </c>
      <c r="F72" s="26" t="s">
        <v>1091</v>
      </c>
      <c r="G72" s="1" t="s">
        <v>1072</v>
      </c>
      <c r="H72" s="1" t="s">
        <v>2434</v>
      </c>
      <c r="I72" s="33">
        <v>9</v>
      </c>
      <c r="J72" s="2" t="s">
        <v>2180</v>
      </c>
      <c r="K72" s="1" t="s">
        <v>2181</v>
      </c>
      <c r="L72" s="1" t="s">
        <v>24</v>
      </c>
    </row>
    <row r="73" spans="1:12">
      <c r="A73" s="7">
        <v>10</v>
      </c>
      <c r="B73" s="51" t="s">
        <v>906</v>
      </c>
      <c r="C73" s="1" t="s">
        <v>907</v>
      </c>
      <c r="D73" s="1" t="s">
        <v>895</v>
      </c>
      <c r="E73" s="33">
        <v>10</v>
      </c>
      <c r="F73" s="26" t="s">
        <v>1092</v>
      </c>
      <c r="G73" s="1" t="s">
        <v>1073</v>
      </c>
      <c r="H73" s="1" t="s">
        <v>2434</v>
      </c>
      <c r="I73" s="33">
        <v>10</v>
      </c>
      <c r="J73" s="2" t="s">
        <v>2182</v>
      </c>
      <c r="K73" s="1" t="s">
        <v>2183</v>
      </c>
      <c r="L73" s="1" t="s">
        <v>24</v>
      </c>
    </row>
    <row r="74" spans="1:12">
      <c r="A74" s="7">
        <v>11</v>
      </c>
      <c r="B74" s="51" t="s">
        <v>908</v>
      </c>
      <c r="C74" s="1" t="s">
        <v>909</v>
      </c>
      <c r="D74" s="1" t="s">
        <v>895</v>
      </c>
      <c r="E74" s="33">
        <v>11</v>
      </c>
      <c r="F74" s="26" t="s">
        <v>1093</v>
      </c>
      <c r="G74" s="1" t="s">
        <v>1074</v>
      </c>
      <c r="H74" s="1" t="s">
        <v>2434</v>
      </c>
      <c r="I74" s="33">
        <v>11</v>
      </c>
      <c r="J74" s="2" t="s">
        <v>2184</v>
      </c>
      <c r="K74" s="1" t="s">
        <v>2185</v>
      </c>
      <c r="L74" s="1" t="s">
        <v>24</v>
      </c>
    </row>
    <row r="75" spans="1:12">
      <c r="A75" s="7">
        <v>12</v>
      </c>
      <c r="B75" s="51" t="s">
        <v>910</v>
      </c>
      <c r="C75" s="1" t="s">
        <v>911</v>
      </c>
      <c r="D75" s="1" t="s">
        <v>895</v>
      </c>
      <c r="E75" s="33">
        <v>12</v>
      </c>
      <c r="F75" s="26" t="s">
        <v>1094</v>
      </c>
      <c r="G75" s="1" t="s">
        <v>1075</v>
      </c>
      <c r="H75" s="1" t="s">
        <v>2434</v>
      </c>
      <c r="I75" s="33">
        <v>12</v>
      </c>
      <c r="J75" s="2" t="s">
        <v>2186</v>
      </c>
      <c r="K75" s="1" t="s">
        <v>2187</v>
      </c>
      <c r="L75" s="1" t="s">
        <v>24</v>
      </c>
    </row>
    <row r="76" spans="1:12">
      <c r="A76" s="7">
        <v>13</v>
      </c>
      <c r="B76" s="51" t="s">
        <v>912</v>
      </c>
      <c r="C76" s="1" t="s">
        <v>913</v>
      </c>
      <c r="D76" s="1" t="s">
        <v>895</v>
      </c>
      <c r="E76" s="33">
        <v>13</v>
      </c>
      <c r="F76" s="26" t="s">
        <v>1095</v>
      </c>
      <c r="G76" s="1" t="s">
        <v>1076</v>
      </c>
      <c r="H76" s="1" t="s">
        <v>2434</v>
      </c>
      <c r="I76" s="33">
        <v>13</v>
      </c>
      <c r="J76" s="2" t="s">
        <v>2188</v>
      </c>
      <c r="K76" s="1" t="s">
        <v>2189</v>
      </c>
      <c r="L76" s="1" t="s">
        <v>24</v>
      </c>
    </row>
    <row r="77" spans="1:12">
      <c r="A77" s="7">
        <v>14</v>
      </c>
      <c r="B77" s="51" t="s">
        <v>914</v>
      </c>
      <c r="C77" s="1" t="s">
        <v>915</v>
      </c>
      <c r="D77" s="1" t="s">
        <v>895</v>
      </c>
      <c r="E77" s="33">
        <v>14</v>
      </c>
      <c r="F77" s="26" t="s">
        <v>1096</v>
      </c>
      <c r="G77" s="1" t="s">
        <v>1077</v>
      </c>
      <c r="H77" s="1" t="s">
        <v>2434</v>
      </c>
      <c r="I77" s="33">
        <v>14</v>
      </c>
      <c r="J77" s="2" t="s">
        <v>2190</v>
      </c>
      <c r="K77" s="1" t="s">
        <v>2191</v>
      </c>
      <c r="L77" s="1" t="s">
        <v>24</v>
      </c>
    </row>
    <row r="78" spans="1:12">
      <c r="A78" s="7">
        <v>15</v>
      </c>
      <c r="B78" s="51" t="s">
        <v>916</v>
      </c>
      <c r="C78" s="1" t="s">
        <v>917</v>
      </c>
      <c r="D78" s="1" t="s">
        <v>895</v>
      </c>
      <c r="E78" s="33">
        <v>15</v>
      </c>
      <c r="F78" s="26" t="s">
        <v>1097</v>
      </c>
      <c r="G78" s="1" t="s">
        <v>1078</v>
      </c>
      <c r="H78" s="1" t="s">
        <v>2434</v>
      </c>
      <c r="I78" s="7">
        <v>15</v>
      </c>
      <c r="J78" s="2" t="s">
        <v>2192</v>
      </c>
      <c r="K78" s="1" t="s">
        <v>2193</v>
      </c>
      <c r="L78" s="1" t="s">
        <v>24</v>
      </c>
    </row>
    <row r="79" spans="1:12">
      <c r="J79" s="3"/>
    </row>
    <row r="80" spans="1:12">
      <c r="A80" s="3" t="s">
        <v>1440</v>
      </c>
      <c r="E80" s="3" t="s">
        <v>1440</v>
      </c>
      <c r="I80" s="3" t="s">
        <v>1723</v>
      </c>
      <c r="J80" s="3"/>
    </row>
    <row r="81" spans="1:12">
      <c r="A81" s="3" t="s">
        <v>1</v>
      </c>
      <c r="C81" s="141"/>
      <c r="D81" s="141"/>
      <c r="E81" s="3" t="s">
        <v>88</v>
      </c>
      <c r="G81" s="141"/>
      <c r="H81" s="141"/>
      <c r="I81" s="3" t="s">
        <v>1721</v>
      </c>
      <c r="J81" s="3"/>
      <c r="K81" s="141"/>
      <c r="L81" s="141"/>
    </row>
    <row r="82" spans="1:12">
      <c r="A82" s="3" t="s">
        <v>9</v>
      </c>
      <c r="E82" s="3" t="s">
        <v>9</v>
      </c>
      <c r="I82" s="3" t="s">
        <v>9</v>
      </c>
      <c r="J82" s="3"/>
    </row>
    <row r="83" spans="1:12">
      <c r="A83" s="1" t="s">
        <v>2</v>
      </c>
      <c r="B83" s="6" t="s">
        <v>3</v>
      </c>
      <c r="C83" s="6" t="s">
        <v>4</v>
      </c>
      <c r="D83" s="6" t="s">
        <v>5</v>
      </c>
      <c r="E83" s="30" t="s">
        <v>2</v>
      </c>
      <c r="F83" s="6" t="s">
        <v>3</v>
      </c>
      <c r="G83" s="6" t="s">
        <v>4</v>
      </c>
      <c r="H83" s="6" t="s">
        <v>5</v>
      </c>
      <c r="I83" s="33" t="s">
        <v>2</v>
      </c>
      <c r="J83" s="1" t="s">
        <v>3</v>
      </c>
      <c r="K83" s="1" t="s">
        <v>4</v>
      </c>
      <c r="L83" s="1" t="s">
        <v>5</v>
      </c>
    </row>
    <row r="84" spans="1:12">
      <c r="A84" s="7">
        <v>1</v>
      </c>
      <c r="B84" s="51" t="s">
        <v>918</v>
      </c>
      <c r="C84" s="1" t="s">
        <v>919</v>
      </c>
      <c r="D84" s="1" t="s">
        <v>895</v>
      </c>
      <c r="E84" s="33">
        <v>1</v>
      </c>
      <c r="F84" s="2" t="s">
        <v>1098</v>
      </c>
      <c r="G84" s="1" t="s">
        <v>1099</v>
      </c>
      <c r="H84" s="1" t="s">
        <v>84</v>
      </c>
      <c r="I84" s="33">
        <v>1</v>
      </c>
      <c r="J84" s="2" t="s">
        <v>2194</v>
      </c>
      <c r="K84" s="1" t="s">
        <v>2195</v>
      </c>
      <c r="L84" s="1" t="s">
        <v>24</v>
      </c>
    </row>
    <row r="85" spans="1:12">
      <c r="A85" s="7">
        <v>2</v>
      </c>
      <c r="B85" s="51" t="s">
        <v>920</v>
      </c>
      <c r="C85" s="1" t="s">
        <v>921</v>
      </c>
      <c r="D85" s="1" t="s">
        <v>895</v>
      </c>
      <c r="E85" s="33">
        <v>2</v>
      </c>
      <c r="F85" s="2" t="s">
        <v>1100</v>
      </c>
      <c r="G85" s="1" t="s">
        <v>1101</v>
      </c>
      <c r="H85" s="1" t="s">
        <v>84</v>
      </c>
      <c r="I85" s="33">
        <v>2</v>
      </c>
      <c r="J85" s="2" t="s">
        <v>2196</v>
      </c>
      <c r="K85" s="1" t="s">
        <v>2197</v>
      </c>
      <c r="L85" s="1" t="s">
        <v>24</v>
      </c>
    </row>
    <row r="86" spans="1:12">
      <c r="A86" s="7">
        <v>3</v>
      </c>
      <c r="B86" s="51" t="s">
        <v>922</v>
      </c>
      <c r="C86" s="2" t="s">
        <v>923</v>
      </c>
      <c r="D86" s="1" t="s">
        <v>895</v>
      </c>
      <c r="E86" s="33">
        <v>3</v>
      </c>
      <c r="F86" s="2" t="s">
        <v>1102</v>
      </c>
      <c r="G86" s="1" t="s">
        <v>1103</v>
      </c>
      <c r="H86" s="1" t="s">
        <v>84</v>
      </c>
      <c r="I86" s="33">
        <v>3</v>
      </c>
      <c r="J86" s="2" t="s">
        <v>2198</v>
      </c>
      <c r="K86" s="1" t="s">
        <v>2199</v>
      </c>
      <c r="L86" s="1" t="s">
        <v>24</v>
      </c>
    </row>
    <row r="87" spans="1:12">
      <c r="A87" s="7">
        <v>4</v>
      </c>
      <c r="B87" s="51" t="s">
        <v>924</v>
      </c>
      <c r="C87" s="2" t="s">
        <v>925</v>
      </c>
      <c r="D87" s="1" t="s">
        <v>895</v>
      </c>
      <c r="E87" s="33">
        <v>4</v>
      </c>
      <c r="F87" s="2" t="s">
        <v>1104</v>
      </c>
      <c r="G87" s="1" t="s">
        <v>1105</v>
      </c>
      <c r="H87" s="1" t="s">
        <v>84</v>
      </c>
      <c r="I87" s="33">
        <v>4</v>
      </c>
      <c r="J87" s="2" t="s">
        <v>2200</v>
      </c>
      <c r="K87" s="1" t="s">
        <v>2201</v>
      </c>
      <c r="L87" s="1" t="s">
        <v>24</v>
      </c>
    </row>
    <row r="88" spans="1:12">
      <c r="A88" s="7">
        <v>5</v>
      </c>
      <c r="B88" s="51" t="s">
        <v>926</v>
      </c>
      <c r="C88" s="2" t="s">
        <v>927</v>
      </c>
      <c r="D88" s="1" t="s">
        <v>895</v>
      </c>
      <c r="E88" s="33">
        <v>5</v>
      </c>
      <c r="F88" s="2" t="s">
        <v>1106</v>
      </c>
      <c r="G88" s="1" t="s">
        <v>1107</v>
      </c>
      <c r="H88" s="1" t="s">
        <v>84</v>
      </c>
      <c r="I88" s="33">
        <v>5</v>
      </c>
      <c r="J88" s="2" t="s">
        <v>2202</v>
      </c>
      <c r="K88" s="1" t="s">
        <v>2203</v>
      </c>
      <c r="L88" s="1" t="s">
        <v>24</v>
      </c>
    </row>
    <row r="89" spans="1:12">
      <c r="A89" s="7">
        <v>6</v>
      </c>
      <c r="B89" s="51" t="s">
        <v>928</v>
      </c>
      <c r="C89" s="2" t="s">
        <v>929</v>
      </c>
      <c r="D89" s="1" t="s">
        <v>895</v>
      </c>
      <c r="E89" s="33">
        <v>6</v>
      </c>
      <c r="F89" s="2" t="s">
        <v>1108</v>
      </c>
      <c r="G89" s="1" t="s">
        <v>1109</v>
      </c>
      <c r="H89" s="1" t="s">
        <v>84</v>
      </c>
      <c r="I89" s="33">
        <v>6</v>
      </c>
      <c r="J89" s="2" t="s">
        <v>2204</v>
      </c>
      <c r="K89" s="1" t="s">
        <v>2205</v>
      </c>
      <c r="L89" s="1" t="s">
        <v>24</v>
      </c>
    </row>
    <row r="90" spans="1:12">
      <c r="A90" s="7">
        <v>7</v>
      </c>
      <c r="B90" s="51" t="s">
        <v>930</v>
      </c>
      <c r="C90" s="2" t="s">
        <v>915</v>
      </c>
      <c r="D90" s="1" t="s">
        <v>895</v>
      </c>
      <c r="E90" s="33">
        <v>7</v>
      </c>
      <c r="F90" s="2" t="s">
        <v>1110</v>
      </c>
      <c r="G90" s="1" t="s">
        <v>1111</v>
      </c>
      <c r="H90" s="1" t="s">
        <v>84</v>
      </c>
      <c r="I90" s="33">
        <v>7</v>
      </c>
      <c r="J90" s="2" t="s">
        <v>2206</v>
      </c>
      <c r="K90" s="1" t="s">
        <v>2207</v>
      </c>
      <c r="L90" s="1" t="s">
        <v>24</v>
      </c>
    </row>
    <row r="91" spans="1:12">
      <c r="A91" s="7">
        <v>8</v>
      </c>
      <c r="B91" s="51" t="s">
        <v>931</v>
      </c>
      <c r="C91" s="2" t="s">
        <v>932</v>
      </c>
      <c r="D91" s="1" t="s">
        <v>895</v>
      </c>
      <c r="E91" s="33">
        <v>8</v>
      </c>
      <c r="F91" s="2" t="s">
        <v>1112</v>
      </c>
      <c r="G91" s="1" t="s">
        <v>1113</v>
      </c>
      <c r="H91" s="1" t="s">
        <v>84</v>
      </c>
      <c r="I91" s="33">
        <v>8</v>
      </c>
      <c r="J91" s="2" t="s">
        <v>2208</v>
      </c>
      <c r="K91" s="1" t="s">
        <v>2209</v>
      </c>
      <c r="L91" s="1" t="s">
        <v>24</v>
      </c>
    </row>
    <row r="92" spans="1:12">
      <c r="A92" s="7">
        <v>9</v>
      </c>
      <c r="B92" s="51" t="s">
        <v>933</v>
      </c>
      <c r="C92" s="2" t="s">
        <v>934</v>
      </c>
      <c r="D92" s="1" t="s">
        <v>895</v>
      </c>
      <c r="E92" s="33">
        <v>9</v>
      </c>
      <c r="F92" s="2" t="s">
        <v>1114</v>
      </c>
      <c r="G92" s="1" t="s">
        <v>1115</v>
      </c>
      <c r="H92" s="1" t="s">
        <v>84</v>
      </c>
      <c r="I92" s="33">
        <v>9</v>
      </c>
      <c r="J92" s="2" t="s">
        <v>2210</v>
      </c>
      <c r="K92" s="1" t="s">
        <v>2211</v>
      </c>
      <c r="L92" s="1" t="s">
        <v>24</v>
      </c>
    </row>
    <row r="93" spans="1:12">
      <c r="A93" s="7">
        <v>10</v>
      </c>
      <c r="B93" s="51" t="s">
        <v>935</v>
      </c>
      <c r="C93" s="2" t="s">
        <v>936</v>
      </c>
      <c r="D93" s="1" t="s">
        <v>895</v>
      </c>
      <c r="E93" s="33">
        <v>10</v>
      </c>
      <c r="F93" s="2" t="s">
        <v>1116</v>
      </c>
      <c r="G93" s="1" t="s">
        <v>1117</v>
      </c>
      <c r="H93" s="1" t="s">
        <v>84</v>
      </c>
      <c r="I93" s="33">
        <v>10</v>
      </c>
      <c r="J93" s="2" t="s">
        <v>2212</v>
      </c>
      <c r="K93" s="1" t="s">
        <v>2213</v>
      </c>
      <c r="L93" s="1" t="s">
        <v>24</v>
      </c>
    </row>
    <row r="94" spans="1:12">
      <c r="A94" s="7">
        <v>11</v>
      </c>
      <c r="B94" s="51" t="s">
        <v>937</v>
      </c>
      <c r="C94" s="2" t="s">
        <v>938</v>
      </c>
      <c r="D94" s="1" t="s">
        <v>895</v>
      </c>
      <c r="E94" s="33">
        <v>11</v>
      </c>
      <c r="F94" s="2" t="s">
        <v>1118</v>
      </c>
      <c r="G94" s="1" t="s">
        <v>1119</v>
      </c>
      <c r="H94" s="1" t="s">
        <v>84</v>
      </c>
      <c r="I94" s="33">
        <v>11</v>
      </c>
      <c r="J94" s="2" t="s">
        <v>2214</v>
      </c>
      <c r="K94" s="1" t="s">
        <v>2215</v>
      </c>
      <c r="L94" s="1" t="s">
        <v>24</v>
      </c>
    </row>
    <row r="95" spans="1:12">
      <c r="A95" s="7">
        <v>12</v>
      </c>
      <c r="B95" s="51" t="s">
        <v>939</v>
      </c>
      <c r="C95" s="2" t="s">
        <v>940</v>
      </c>
      <c r="D95" s="1" t="s">
        <v>895</v>
      </c>
      <c r="E95" s="33">
        <v>12</v>
      </c>
      <c r="F95" s="2" t="s">
        <v>1120</v>
      </c>
      <c r="G95" s="1" t="s">
        <v>1121</v>
      </c>
      <c r="H95" s="1" t="s">
        <v>84</v>
      </c>
      <c r="I95" s="33">
        <v>12</v>
      </c>
      <c r="J95" s="2" t="s">
        <v>2216</v>
      </c>
      <c r="K95" s="1" t="s">
        <v>2217</v>
      </c>
      <c r="L95" s="1" t="s">
        <v>24</v>
      </c>
    </row>
    <row r="96" spans="1:12">
      <c r="A96" s="7">
        <v>13</v>
      </c>
      <c r="B96" s="51" t="s">
        <v>941</v>
      </c>
      <c r="C96" s="2" t="s">
        <v>942</v>
      </c>
      <c r="D96" s="1" t="s">
        <v>895</v>
      </c>
      <c r="E96" s="33">
        <v>13</v>
      </c>
      <c r="F96" s="2" t="s">
        <v>1122</v>
      </c>
      <c r="G96" s="1" t="s">
        <v>1123</v>
      </c>
      <c r="H96" s="1" t="s">
        <v>84</v>
      </c>
      <c r="I96" s="33">
        <v>13</v>
      </c>
      <c r="J96" s="2" t="s">
        <v>2218</v>
      </c>
      <c r="K96" s="1" t="s">
        <v>2219</v>
      </c>
      <c r="L96" s="1" t="s">
        <v>24</v>
      </c>
    </row>
    <row r="97" spans="1:12">
      <c r="A97" s="7">
        <v>14</v>
      </c>
      <c r="B97" s="51" t="s">
        <v>943</v>
      </c>
      <c r="C97" s="2" t="s">
        <v>944</v>
      </c>
      <c r="D97" s="1" t="s">
        <v>895</v>
      </c>
      <c r="E97" s="33">
        <v>14</v>
      </c>
      <c r="F97" s="51" t="s">
        <v>1124</v>
      </c>
      <c r="G97" s="1" t="s">
        <v>1125</v>
      </c>
      <c r="H97" s="1" t="s">
        <v>84</v>
      </c>
      <c r="I97" s="33">
        <v>14</v>
      </c>
      <c r="J97" s="2" t="s">
        <v>2220</v>
      </c>
      <c r="K97" s="1" t="s">
        <v>2221</v>
      </c>
      <c r="L97" s="1" t="s">
        <v>24</v>
      </c>
    </row>
    <row r="98" spans="1:12">
      <c r="A98" s="7">
        <v>15</v>
      </c>
      <c r="B98" s="51" t="s">
        <v>945</v>
      </c>
      <c r="C98" s="2" t="s">
        <v>946</v>
      </c>
      <c r="D98" s="1" t="s">
        <v>895</v>
      </c>
      <c r="E98" s="33">
        <v>15</v>
      </c>
      <c r="F98" s="51" t="s">
        <v>1126</v>
      </c>
      <c r="G98" s="1" t="s">
        <v>1127</v>
      </c>
      <c r="H98" s="1" t="s">
        <v>84</v>
      </c>
      <c r="I98" s="7">
        <v>15</v>
      </c>
      <c r="J98" s="2" t="s">
        <v>2222</v>
      </c>
      <c r="K98" s="1" t="s">
        <v>2223</v>
      </c>
      <c r="L98" s="1" t="s">
        <v>24</v>
      </c>
    </row>
    <row r="99" spans="1:12">
      <c r="A99" s="7">
        <v>16</v>
      </c>
      <c r="B99" s="51" t="s">
        <v>947</v>
      </c>
      <c r="C99" s="2" t="s">
        <v>948</v>
      </c>
      <c r="D99" s="1" t="s">
        <v>895</v>
      </c>
      <c r="E99" s="7">
        <v>16</v>
      </c>
      <c r="F99" s="51" t="s">
        <v>1128</v>
      </c>
      <c r="G99" s="1" t="s">
        <v>1129</v>
      </c>
      <c r="H99" s="1" t="s">
        <v>84</v>
      </c>
      <c r="I99" s="7">
        <v>16</v>
      </c>
      <c r="J99" s="2" t="s">
        <v>2224</v>
      </c>
      <c r="K99" s="1" t="s">
        <v>2225</v>
      </c>
      <c r="L99" s="1" t="s">
        <v>24</v>
      </c>
    </row>
    <row r="100" spans="1:12">
      <c r="A100" s="7">
        <v>17</v>
      </c>
      <c r="B100" s="51" t="s">
        <v>949</v>
      </c>
      <c r="C100" s="2" t="s">
        <v>950</v>
      </c>
      <c r="D100" s="1" t="s">
        <v>895</v>
      </c>
      <c r="E100" s="7">
        <v>17</v>
      </c>
      <c r="F100" s="51" t="s">
        <v>1130</v>
      </c>
      <c r="G100" s="1" t="s">
        <v>1131</v>
      </c>
      <c r="H100" s="1" t="s">
        <v>84</v>
      </c>
      <c r="I100" s="7">
        <v>17</v>
      </c>
      <c r="J100" s="2" t="s">
        <v>2226</v>
      </c>
      <c r="K100" s="1" t="s">
        <v>2227</v>
      </c>
      <c r="L100" s="1" t="s">
        <v>24</v>
      </c>
    </row>
    <row r="101" spans="1:12">
      <c r="A101" s="4"/>
      <c r="B101" s="5"/>
      <c r="C101" s="4"/>
      <c r="D101" s="4"/>
      <c r="E101" s="4"/>
      <c r="I101" s="4"/>
    </row>
    <row r="102" spans="1:12">
      <c r="A102" s="3" t="s">
        <v>1440</v>
      </c>
      <c r="E102" s="3" t="s">
        <v>1440</v>
      </c>
      <c r="I102" s="3" t="s">
        <v>1723</v>
      </c>
      <c r="J102" s="3"/>
    </row>
    <row r="103" spans="1:12">
      <c r="A103" s="3" t="s">
        <v>1</v>
      </c>
      <c r="C103" s="141"/>
      <c r="D103" s="141"/>
      <c r="E103" s="3" t="s">
        <v>88</v>
      </c>
      <c r="G103" s="141"/>
      <c r="H103" s="141"/>
      <c r="I103" s="3" t="s">
        <v>1721</v>
      </c>
      <c r="J103" s="3"/>
      <c r="K103" s="141"/>
      <c r="L103" s="141"/>
    </row>
    <row r="104" spans="1:12">
      <c r="A104" s="3" t="s">
        <v>11</v>
      </c>
      <c r="E104" s="3" t="s">
        <v>11</v>
      </c>
      <c r="I104" s="3" t="s">
        <v>11</v>
      </c>
      <c r="J104" s="3"/>
    </row>
    <row r="105" spans="1:12">
      <c r="A105" s="1" t="s">
        <v>2</v>
      </c>
      <c r="B105" s="1" t="s">
        <v>3</v>
      </c>
      <c r="C105" s="1" t="s">
        <v>4</v>
      </c>
      <c r="D105" s="1" t="s">
        <v>5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2</v>
      </c>
      <c r="J105" s="1" t="s">
        <v>3</v>
      </c>
      <c r="K105" s="1" t="s">
        <v>4</v>
      </c>
      <c r="L105" s="1" t="s">
        <v>5</v>
      </c>
    </row>
    <row r="106" spans="1:12">
      <c r="A106" s="1">
        <v>1</v>
      </c>
      <c r="B106" s="51" t="s">
        <v>951</v>
      </c>
      <c r="C106" s="1" t="s">
        <v>952</v>
      </c>
      <c r="D106" s="1" t="s">
        <v>895</v>
      </c>
      <c r="E106" s="7">
        <v>1</v>
      </c>
      <c r="F106" s="51" t="s">
        <v>1132</v>
      </c>
      <c r="G106" s="1" t="s">
        <v>1133</v>
      </c>
      <c r="H106" s="1" t="s">
        <v>84</v>
      </c>
      <c r="I106" s="7">
        <v>1</v>
      </c>
      <c r="J106" s="2" t="s">
        <v>2228</v>
      </c>
      <c r="K106" s="1" t="s">
        <v>2229</v>
      </c>
      <c r="L106" s="1" t="s">
        <v>24</v>
      </c>
    </row>
    <row r="107" spans="1:12">
      <c r="A107" s="1">
        <v>2</v>
      </c>
      <c r="B107" s="51" t="s">
        <v>953</v>
      </c>
      <c r="C107" s="1" t="s">
        <v>954</v>
      </c>
      <c r="D107" s="1" t="s">
        <v>895</v>
      </c>
      <c r="E107" s="7">
        <v>2</v>
      </c>
      <c r="F107" s="51" t="s">
        <v>1134</v>
      </c>
      <c r="G107" s="1" t="s">
        <v>1135</v>
      </c>
      <c r="H107" s="1" t="s">
        <v>84</v>
      </c>
      <c r="I107" s="7">
        <v>2</v>
      </c>
      <c r="J107" s="2" t="s">
        <v>2230</v>
      </c>
      <c r="K107" s="1" t="s">
        <v>2231</v>
      </c>
      <c r="L107" s="1" t="s">
        <v>24</v>
      </c>
    </row>
    <row r="108" spans="1:12">
      <c r="A108" s="1">
        <v>3</v>
      </c>
      <c r="B108" s="51" t="s">
        <v>955</v>
      </c>
      <c r="C108" s="1" t="s">
        <v>956</v>
      </c>
      <c r="D108" s="1" t="s">
        <v>895</v>
      </c>
      <c r="E108" s="7">
        <v>3</v>
      </c>
      <c r="F108" s="51" t="s">
        <v>1136</v>
      </c>
      <c r="G108" s="1" t="s">
        <v>1137</v>
      </c>
      <c r="H108" s="1" t="s">
        <v>84</v>
      </c>
      <c r="I108" s="7">
        <v>3</v>
      </c>
      <c r="J108" s="2" t="s">
        <v>2232</v>
      </c>
      <c r="K108" s="1" t="s">
        <v>2233</v>
      </c>
      <c r="L108" s="1" t="s">
        <v>24</v>
      </c>
    </row>
    <row r="109" spans="1:12">
      <c r="A109" s="1">
        <v>4</v>
      </c>
      <c r="B109" s="51" t="s">
        <v>957</v>
      </c>
      <c r="C109" s="1" t="s">
        <v>958</v>
      </c>
      <c r="D109" s="1" t="s">
        <v>895</v>
      </c>
      <c r="E109" s="7">
        <v>4</v>
      </c>
      <c r="F109" s="51" t="s">
        <v>1138</v>
      </c>
      <c r="G109" s="1" t="s">
        <v>1139</v>
      </c>
      <c r="H109" s="1" t="s">
        <v>84</v>
      </c>
      <c r="I109" s="7">
        <v>4</v>
      </c>
      <c r="J109" s="2" t="s">
        <v>2234</v>
      </c>
      <c r="K109" s="1" t="s">
        <v>2235</v>
      </c>
      <c r="L109" s="1" t="s">
        <v>24</v>
      </c>
    </row>
    <row r="110" spans="1:12">
      <c r="A110" s="1">
        <v>5</v>
      </c>
      <c r="B110" s="51" t="s">
        <v>959</v>
      </c>
      <c r="C110" s="1" t="s">
        <v>960</v>
      </c>
      <c r="D110" s="1" t="s">
        <v>895</v>
      </c>
      <c r="E110" s="7">
        <v>5</v>
      </c>
      <c r="F110" s="51" t="s">
        <v>1140</v>
      </c>
      <c r="G110" s="1" t="s">
        <v>1141</v>
      </c>
      <c r="H110" s="1" t="s">
        <v>84</v>
      </c>
      <c r="I110" s="7">
        <v>5</v>
      </c>
      <c r="J110" s="2" t="s">
        <v>2236</v>
      </c>
      <c r="K110" s="1" t="s">
        <v>2237</v>
      </c>
      <c r="L110" s="1" t="s">
        <v>24</v>
      </c>
    </row>
    <row r="111" spans="1:12">
      <c r="A111" s="1">
        <v>6</v>
      </c>
      <c r="B111" s="51" t="s">
        <v>961</v>
      </c>
      <c r="C111" s="1" t="s">
        <v>962</v>
      </c>
      <c r="D111" s="1" t="s">
        <v>895</v>
      </c>
      <c r="E111" s="7">
        <v>6</v>
      </c>
      <c r="F111" s="51" t="s">
        <v>1142</v>
      </c>
      <c r="G111" s="1" t="s">
        <v>1143</v>
      </c>
      <c r="H111" s="1" t="s">
        <v>84</v>
      </c>
      <c r="I111" s="7">
        <v>6</v>
      </c>
      <c r="J111" s="2" t="s">
        <v>2238</v>
      </c>
      <c r="K111" s="1" t="s">
        <v>2239</v>
      </c>
      <c r="L111" s="1" t="s">
        <v>24</v>
      </c>
    </row>
    <row r="112" spans="1:12">
      <c r="A112" s="1">
        <v>7</v>
      </c>
      <c r="B112" s="51" t="s">
        <v>963</v>
      </c>
      <c r="C112" s="1" t="s">
        <v>964</v>
      </c>
      <c r="D112" s="1" t="s">
        <v>895</v>
      </c>
      <c r="E112" s="7">
        <v>7</v>
      </c>
      <c r="F112" s="51" t="s">
        <v>1144</v>
      </c>
      <c r="G112" s="1" t="s">
        <v>1145</v>
      </c>
      <c r="H112" s="1" t="s">
        <v>84</v>
      </c>
      <c r="I112" s="7">
        <v>7</v>
      </c>
      <c r="J112" s="2" t="s">
        <v>2240</v>
      </c>
      <c r="K112" s="1" t="s">
        <v>2241</v>
      </c>
      <c r="L112" s="1" t="s">
        <v>24</v>
      </c>
    </row>
    <row r="113" spans="1:12">
      <c r="A113" s="1">
        <v>8</v>
      </c>
      <c r="B113" s="51" t="s">
        <v>965</v>
      </c>
      <c r="C113" s="1" t="s">
        <v>966</v>
      </c>
      <c r="D113" s="1" t="s">
        <v>895</v>
      </c>
      <c r="E113" s="7">
        <v>8</v>
      </c>
      <c r="F113" s="51" t="s">
        <v>1146</v>
      </c>
      <c r="G113" s="1" t="s">
        <v>1147</v>
      </c>
      <c r="H113" s="1" t="s">
        <v>84</v>
      </c>
      <c r="I113" s="7">
        <v>8</v>
      </c>
      <c r="J113" s="2" t="s">
        <v>2242</v>
      </c>
      <c r="K113" s="1" t="s">
        <v>2243</v>
      </c>
      <c r="L113" s="1" t="s">
        <v>24</v>
      </c>
    </row>
    <row r="114" spans="1:12">
      <c r="A114" s="1">
        <v>9</v>
      </c>
      <c r="B114" s="51" t="s">
        <v>967</v>
      </c>
      <c r="C114" s="1" t="s">
        <v>968</v>
      </c>
      <c r="D114" s="1" t="s">
        <v>895</v>
      </c>
      <c r="E114" s="7">
        <v>9</v>
      </c>
      <c r="F114" s="51" t="s">
        <v>1148</v>
      </c>
      <c r="G114" s="1" t="s">
        <v>1149</v>
      </c>
      <c r="H114" s="1" t="s">
        <v>84</v>
      </c>
      <c r="I114" s="7">
        <v>9</v>
      </c>
      <c r="J114" s="2" t="s">
        <v>2244</v>
      </c>
      <c r="K114" s="1" t="s">
        <v>2245</v>
      </c>
      <c r="L114" s="1" t="s">
        <v>24</v>
      </c>
    </row>
    <row r="115" spans="1:12">
      <c r="A115" s="1">
        <v>10</v>
      </c>
      <c r="B115" s="51" t="s">
        <v>969</v>
      </c>
      <c r="C115" s="1" t="s">
        <v>970</v>
      </c>
      <c r="D115" s="1" t="s">
        <v>895</v>
      </c>
      <c r="E115" s="7">
        <v>10</v>
      </c>
      <c r="F115" s="51" t="s">
        <v>1150</v>
      </c>
      <c r="G115" s="1" t="s">
        <v>1151</v>
      </c>
      <c r="H115" s="1" t="s">
        <v>84</v>
      </c>
      <c r="I115" s="7">
        <v>10</v>
      </c>
      <c r="J115" s="2" t="s">
        <v>2246</v>
      </c>
      <c r="K115" s="1" t="s">
        <v>2247</v>
      </c>
      <c r="L115" s="1" t="s">
        <v>24</v>
      </c>
    </row>
    <row r="116" spans="1:12">
      <c r="A116" s="1">
        <v>11</v>
      </c>
      <c r="B116" s="51" t="s">
        <v>971</v>
      </c>
      <c r="C116" s="1" t="s">
        <v>972</v>
      </c>
      <c r="D116" s="1" t="s">
        <v>895</v>
      </c>
      <c r="E116" s="7">
        <v>11</v>
      </c>
      <c r="F116" s="51" t="s">
        <v>1152</v>
      </c>
      <c r="G116" s="1" t="s">
        <v>1153</v>
      </c>
      <c r="H116" s="1" t="s">
        <v>84</v>
      </c>
      <c r="I116" s="7">
        <v>11</v>
      </c>
      <c r="J116" s="2" t="s">
        <v>2248</v>
      </c>
      <c r="K116" s="1" t="s">
        <v>2249</v>
      </c>
      <c r="L116" s="1" t="s">
        <v>24</v>
      </c>
    </row>
    <row r="117" spans="1:12">
      <c r="A117" s="1">
        <v>12</v>
      </c>
      <c r="B117" s="51" t="s">
        <v>973</v>
      </c>
      <c r="C117" s="1" t="s">
        <v>974</v>
      </c>
      <c r="D117" s="1" t="s">
        <v>895</v>
      </c>
      <c r="E117" s="7">
        <v>12</v>
      </c>
      <c r="F117" s="51" t="s">
        <v>1154</v>
      </c>
      <c r="G117" s="1" t="s">
        <v>1155</v>
      </c>
      <c r="H117" s="1" t="s">
        <v>84</v>
      </c>
      <c r="I117" s="7">
        <v>12</v>
      </c>
      <c r="J117" s="2" t="s">
        <v>2250</v>
      </c>
      <c r="K117" s="1" t="s">
        <v>2251</v>
      </c>
      <c r="L117" s="1" t="s">
        <v>24</v>
      </c>
    </row>
    <row r="118" spans="1:12">
      <c r="A118" s="1">
        <v>13</v>
      </c>
      <c r="B118" s="51" t="s">
        <v>975</v>
      </c>
      <c r="C118" s="1" t="s">
        <v>976</v>
      </c>
      <c r="D118" s="1" t="s">
        <v>895</v>
      </c>
      <c r="E118" s="7">
        <v>13</v>
      </c>
      <c r="F118" s="51" t="s">
        <v>1156</v>
      </c>
      <c r="G118" s="1" t="s">
        <v>1157</v>
      </c>
      <c r="H118" s="1" t="s">
        <v>84</v>
      </c>
      <c r="I118" s="7">
        <v>13</v>
      </c>
      <c r="J118" s="116" t="s">
        <v>2437</v>
      </c>
      <c r="K118" s="1" t="s">
        <v>2436</v>
      </c>
      <c r="L118" s="59" t="s">
        <v>28</v>
      </c>
    </row>
    <row r="119" spans="1:12">
      <c r="A119" s="1">
        <v>14</v>
      </c>
      <c r="B119" s="26" t="s">
        <v>977</v>
      </c>
      <c r="C119" s="10" t="s">
        <v>978</v>
      </c>
      <c r="D119" s="1" t="s">
        <v>1059</v>
      </c>
      <c r="E119" s="7">
        <v>14</v>
      </c>
      <c r="F119" s="51" t="s">
        <v>1158</v>
      </c>
      <c r="G119" s="1" t="s">
        <v>1159</v>
      </c>
      <c r="H119" s="1" t="s">
        <v>84</v>
      </c>
      <c r="I119" s="7">
        <v>14</v>
      </c>
      <c r="J119" s="12" t="s">
        <v>2438</v>
      </c>
      <c r="K119" s="11" t="s">
        <v>2439</v>
      </c>
      <c r="L119" s="118" t="s">
        <v>2446</v>
      </c>
    </row>
    <row r="120" spans="1:12">
      <c r="A120" s="1">
        <v>15</v>
      </c>
      <c r="B120" s="26" t="s">
        <v>979</v>
      </c>
      <c r="C120" s="10" t="s">
        <v>980</v>
      </c>
      <c r="D120" s="1" t="s">
        <v>1059</v>
      </c>
      <c r="E120" s="7">
        <v>15</v>
      </c>
      <c r="F120" s="51" t="s">
        <v>1160</v>
      </c>
      <c r="G120" s="1" t="s">
        <v>1161</v>
      </c>
      <c r="H120" s="1" t="s">
        <v>84</v>
      </c>
      <c r="I120" s="7">
        <v>15</v>
      </c>
      <c r="J120" s="60" t="s">
        <v>2440</v>
      </c>
      <c r="K120" s="59" t="s">
        <v>2441</v>
      </c>
      <c r="L120" s="118" t="s">
        <v>2446</v>
      </c>
    </row>
    <row r="121" spans="1:12">
      <c r="A121" s="1">
        <v>16</v>
      </c>
      <c r="B121" s="26" t="s">
        <v>981</v>
      </c>
      <c r="C121" s="10" t="s">
        <v>982</v>
      </c>
      <c r="D121" s="1" t="s">
        <v>1059</v>
      </c>
      <c r="E121" s="7">
        <v>16</v>
      </c>
      <c r="F121" s="51" t="s">
        <v>1162</v>
      </c>
      <c r="G121" s="1" t="s">
        <v>1163</v>
      </c>
      <c r="H121" s="1" t="s">
        <v>84</v>
      </c>
      <c r="I121" s="7">
        <v>16</v>
      </c>
      <c r="J121" s="12" t="s">
        <v>2442</v>
      </c>
      <c r="K121" s="11" t="s">
        <v>2443</v>
      </c>
      <c r="L121" s="118" t="s">
        <v>2446</v>
      </c>
    </row>
    <row r="122" spans="1:12">
      <c r="A122" s="1">
        <v>17</v>
      </c>
      <c r="B122" s="26" t="s">
        <v>983</v>
      </c>
      <c r="C122" s="10" t="s">
        <v>984</v>
      </c>
      <c r="D122" s="1" t="s">
        <v>1059</v>
      </c>
      <c r="E122" s="7">
        <v>17</v>
      </c>
      <c r="F122" s="51" t="s">
        <v>1164</v>
      </c>
      <c r="G122" s="1" t="s">
        <v>1165</v>
      </c>
      <c r="H122" s="1" t="s">
        <v>84</v>
      </c>
      <c r="I122" s="7">
        <v>17</v>
      </c>
      <c r="J122" s="12" t="s">
        <v>2444</v>
      </c>
      <c r="K122" s="11" t="s">
        <v>2445</v>
      </c>
      <c r="L122" s="118" t="s">
        <v>2446</v>
      </c>
    </row>
  </sheetData>
  <mergeCells count="6">
    <mergeCell ref="A1:D1"/>
    <mergeCell ref="E1:H1"/>
    <mergeCell ref="A2:D2"/>
    <mergeCell ref="E2:H2"/>
    <mergeCell ref="I1:L1"/>
    <mergeCell ref="I2:L2"/>
  </mergeCells>
  <pageMargins left="0.7" right="0.7" top="0.17" bottom="0.25" header="0.12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85" zoomScale="60" zoomScaleNormal="60" zoomScaleSheetLayoutView="160" zoomScalePageLayoutView="150" workbookViewId="0">
      <selection activeCell="J106" sqref="J106:L122"/>
    </sheetView>
  </sheetViews>
  <sheetFormatPr defaultRowHeight="15.75"/>
  <cols>
    <col min="1" max="1" width="7.28515625" style="3" customWidth="1"/>
    <col min="2" max="2" width="32.5703125" style="3" customWidth="1"/>
    <col min="3" max="3" width="12.7109375" style="58" customWidth="1"/>
    <col min="4" max="4" width="29.28515625" style="58" customWidth="1"/>
    <col min="5" max="5" width="9.140625" style="3"/>
    <col min="6" max="6" width="34.28515625" style="3" customWidth="1"/>
    <col min="7" max="7" width="15.85546875" style="58" customWidth="1"/>
    <col min="8" max="8" width="27.85546875" style="58" customWidth="1"/>
    <col min="9" max="9" width="9.140625" style="3"/>
    <col min="10" max="10" width="31" style="3" customWidth="1"/>
    <col min="11" max="11" width="14.5703125" style="3" customWidth="1"/>
    <col min="12" max="12" width="25.85546875" style="3" customWidth="1"/>
    <col min="13" max="13" width="35.42578125" style="3" customWidth="1"/>
    <col min="14" max="14" width="17.140625" style="58" customWidth="1"/>
    <col min="15" max="15" width="30.140625" style="58" customWidth="1"/>
    <col min="16" max="16384" width="9.140625" style="3"/>
  </cols>
  <sheetData>
    <row r="1" spans="1:12">
      <c r="A1" s="142" t="s">
        <v>89</v>
      </c>
      <c r="B1" s="142"/>
      <c r="C1" s="142"/>
      <c r="D1" s="142"/>
      <c r="E1" s="142" t="s">
        <v>89</v>
      </c>
      <c r="F1" s="142"/>
      <c r="G1" s="142"/>
      <c r="H1" s="142"/>
      <c r="I1" s="142" t="s">
        <v>89</v>
      </c>
      <c r="J1" s="142"/>
      <c r="K1" s="142"/>
      <c r="L1" s="142"/>
    </row>
    <row r="2" spans="1:12">
      <c r="A2" s="142" t="s">
        <v>0</v>
      </c>
      <c r="B2" s="142"/>
      <c r="C2" s="142"/>
      <c r="D2" s="142"/>
      <c r="E2" s="142" t="s">
        <v>0</v>
      </c>
      <c r="F2" s="142"/>
      <c r="G2" s="142"/>
      <c r="H2" s="142"/>
      <c r="I2" s="142" t="s">
        <v>0</v>
      </c>
      <c r="J2" s="142"/>
      <c r="K2" s="142"/>
      <c r="L2" s="142"/>
    </row>
    <row r="3" spans="1:12">
      <c r="A3" s="58"/>
      <c r="B3" s="58"/>
      <c r="E3" s="58"/>
      <c r="F3" s="58"/>
      <c r="I3" s="58"/>
      <c r="J3" s="58"/>
      <c r="K3" s="58"/>
      <c r="L3" s="58"/>
    </row>
    <row r="4" spans="1:12">
      <c r="A4" s="3" t="s">
        <v>1441</v>
      </c>
      <c r="E4" s="3" t="s">
        <v>1441</v>
      </c>
      <c r="I4" s="3" t="s">
        <v>1724</v>
      </c>
      <c r="K4" s="58"/>
      <c r="L4" s="58"/>
    </row>
    <row r="5" spans="1:12">
      <c r="A5" s="3" t="s">
        <v>1</v>
      </c>
      <c r="C5" s="141"/>
      <c r="D5" s="141"/>
      <c r="E5" s="3" t="s">
        <v>88</v>
      </c>
      <c r="G5" s="141"/>
      <c r="H5" s="141"/>
      <c r="I5" s="3" t="s">
        <v>1721</v>
      </c>
      <c r="K5" s="141"/>
      <c r="L5" s="141"/>
    </row>
    <row r="6" spans="1:12">
      <c r="A6" s="3" t="s">
        <v>6</v>
      </c>
      <c r="E6" s="3" t="s">
        <v>6</v>
      </c>
      <c r="I6" s="3" t="s">
        <v>6</v>
      </c>
      <c r="K6" s="58"/>
      <c r="L6" s="58"/>
    </row>
    <row r="7" spans="1:12" ht="15.75" customHeight="1">
      <c r="A7" s="1" t="s">
        <v>2</v>
      </c>
      <c r="B7" s="6" t="s">
        <v>3</v>
      </c>
      <c r="C7" s="6" t="s">
        <v>4</v>
      </c>
      <c r="D7" s="6" t="s">
        <v>5</v>
      </c>
      <c r="E7" s="30" t="s">
        <v>2</v>
      </c>
      <c r="F7" s="6" t="s">
        <v>3</v>
      </c>
      <c r="G7" s="6" t="s">
        <v>4</v>
      </c>
      <c r="H7" s="6" t="s">
        <v>5</v>
      </c>
      <c r="I7" s="30" t="s">
        <v>2</v>
      </c>
      <c r="J7" s="6" t="s">
        <v>3</v>
      </c>
      <c r="K7" s="1" t="s">
        <v>4</v>
      </c>
      <c r="L7" s="1" t="s">
        <v>5</v>
      </c>
    </row>
    <row r="8" spans="1:12" ht="15" customHeight="1">
      <c r="A8" s="7">
        <v>1</v>
      </c>
      <c r="B8" s="51" t="s">
        <v>1166</v>
      </c>
      <c r="C8" s="1" t="s">
        <v>1167</v>
      </c>
      <c r="D8" s="1" t="s">
        <v>84</v>
      </c>
      <c r="E8" s="33">
        <v>1</v>
      </c>
      <c r="F8" s="2" t="s">
        <v>1348</v>
      </c>
      <c r="G8" s="1" t="s">
        <v>1359</v>
      </c>
      <c r="H8" s="1" t="s">
        <v>85</v>
      </c>
      <c r="I8" s="33">
        <v>1</v>
      </c>
      <c r="J8" s="2" t="s">
        <v>1537</v>
      </c>
      <c r="K8" s="1" t="s">
        <v>1538</v>
      </c>
      <c r="L8" s="1" t="s">
        <v>1496</v>
      </c>
    </row>
    <row r="9" spans="1:12" ht="15" customHeight="1">
      <c r="A9" s="7">
        <v>2</v>
      </c>
      <c r="B9" s="51" t="s">
        <v>1168</v>
      </c>
      <c r="C9" s="1" t="s">
        <v>1169</v>
      </c>
      <c r="D9" s="1" t="s">
        <v>84</v>
      </c>
      <c r="E9" s="33">
        <v>2</v>
      </c>
      <c r="F9" s="2" t="s">
        <v>1349</v>
      </c>
      <c r="G9" s="1" t="s">
        <v>1362</v>
      </c>
      <c r="H9" s="1" t="s">
        <v>85</v>
      </c>
      <c r="I9" s="33">
        <v>2</v>
      </c>
      <c r="J9" s="98" t="s">
        <v>2258</v>
      </c>
      <c r="K9" s="96" t="s">
        <v>2259</v>
      </c>
      <c r="L9" s="96" t="s">
        <v>2397</v>
      </c>
    </row>
    <row r="10" spans="1:12" ht="15" customHeight="1">
      <c r="A10" s="7">
        <v>3</v>
      </c>
      <c r="B10" s="51" t="s">
        <v>1170</v>
      </c>
      <c r="C10" s="1" t="s">
        <v>1171</v>
      </c>
      <c r="D10" s="1" t="s">
        <v>84</v>
      </c>
      <c r="E10" s="33">
        <v>3</v>
      </c>
      <c r="F10" s="2" t="s">
        <v>1350</v>
      </c>
      <c r="G10" s="1" t="s">
        <v>1363</v>
      </c>
      <c r="H10" s="1" t="s">
        <v>85</v>
      </c>
      <c r="I10" s="33">
        <v>3</v>
      </c>
      <c r="J10" s="98" t="s">
        <v>2260</v>
      </c>
      <c r="K10" s="96" t="s">
        <v>2261</v>
      </c>
      <c r="L10" s="96" t="s">
        <v>2397</v>
      </c>
    </row>
    <row r="11" spans="1:12" ht="15" customHeight="1">
      <c r="A11" s="7">
        <v>4</v>
      </c>
      <c r="B11" s="51" t="s">
        <v>1172</v>
      </c>
      <c r="C11" s="1" t="s">
        <v>1173</v>
      </c>
      <c r="D11" s="1" t="s">
        <v>84</v>
      </c>
      <c r="E11" s="33">
        <v>4</v>
      </c>
      <c r="F11" s="40" t="s">
        <v>1351</v>
      </c>
      <c r="G11" s="1" t="s">
        <v>1361</v>
      </c>
      <c r="H11" s="1" t="s">
        <v>85</v>
      </c>
      <c r="I11" s="33">
        <v>4</v>
      </c>
      <c r="J11" s="98" t="s">
        <v>2262</v>
      </c>
      <c r="K11" s="96" t="s">
        <v>2263</v>
      </c>
      <c r="L11" s="96" t="s">
        <v>2397</v>
      </c>
    </row>
    <row r="12" spans="1:12" ht="15" customHeight="1">
      <c r="A12" s="7">
        <v>5</v>
      </c>
      <c r="B12" s="51" t="s">
        <v>1174</v>
      </c>
      <c r="C12" s="1" t="s">
        <v>1175</v>
      </c>
      <c r="D12" s="1" t="s">
        <v>84</v>
      </c>
      <c r="E12" s="33">
        <v>5</v>
      </c>
      <c r="F12" s="41" t="s">
        <v>1352</v>
      </c>
      <c r="G12" s="1" t="s">
        <v>1365</v>
      </c>
      <c r="H12" s="1" t="s">
        <v>85</v>
      </c>
      <c r="I12" s="33">
        <v>5</v>
      </c>
      <c r="J12" s="98" t="s">
        <v>2264</v>
      </c>
      <c r="K12" s="96" t="s">
        <v>2265</v>
      </c>
      <c r="L12" s="96" t="s">
        <v>2397</v>
      </c>
    </row>
    <row r="13" spans="1:12" ht="15" customHeight="1">
      <c r="A13" s="7">
        <v>6</v>
      </c>
      <c r="B13" s="51" t="s">
        <v>1176</v>
      </c>
      <c r="C13" s="1" t="s">
        <v>1177</v>
      </c>
      <c r="D13" s="1" t="s">
        <v>84</v>
      </c>
      <c r="E13" s="33">
        <v>6</v>
      </c>
      <c r="F13" s="40" t="s">
        <v>1353</v>
      </c>
      <c r="G13" s="1" t="s">
        <v>1364</v>
      </c>
      <c r="H13" s="1" t="s">
        <v>85</v>
      </c>
      <c r="I13" s="33">
        <v>6</v>
      </c>
      <c r="J13" s="98" t="s">
        <v>2266</v>
      </c>
      <c r="K13" s="96" t="s">
        <v>2267</v>
      </c>
      <c r="L13" s="96" t="s">
        <v>2397</v>
      </c>
    </row>
    <row r="14" spans="1:12" ht="15" customHeight="1">
      <c r="A14" s="7">
        <v>7</v>
      </c>
      <c r="B14" s="51" t="s">
        <v>1178</v>
      </c>
      <c r="C14" s="1" t="s">
        <v>1179</v>
      </c>
      <c r="D14" s="1" t="s">
        <v>84</v>
      </c>
      <c r="E14" s="33">
        <v>7</v>
      </c>
      <c r="F14" s="40" t="s">
        <v>1354</v>
      </c>
      <c r="G14" s="1" t="s">
        <v>1366</v>
      </c>
      <c r="H14" s="1" t="s">
        <v>85</v>
      </c>
      <c r="I14" s="33">
        <v>7</v>
      </c>
      <c r="J14" s="98" t="s">
        <v>2268</v>
      </c>
      <c r="K14" s="96" t="s">
        <v>2269</v>
      </c>
      <c r="L14" s="96" t="s">
        <v>2397</v>
      </c>
    </row>
    <row r="15" spans="1:12" ht="15" customHeight="1">
      <c r="A15" s="7">
        <v>8</v>
      </c>
      <c r="B15" s="51" t="s">
        <v>1180</v>
      </c>
      <c r="C15" s="1" t="s">
        <v>1181</v>
      </c>
      <c r="D15" s="1" t="s">
        <v>84</v>
      </c>
      <c r="E15" s="33">
        <v>8</v>
      </c>
      <c r="F15" s="40" t="s">
        <v>1355</v>
      </c>
      <c r="G15" s="1" t="s">
        <v>1360</v>
      </c>
      <c r="H15" s="1" t="s">
        <v>85</v>
      </c>
      <c r="I15" s="33">
        <v>8</v>
      </c>
      <c r="J15" s="98" t="s">
        <v>2270</v>
      </c>
      <c r="K15" s="96" t="s">
        <v>2271</v>
      </c>
      <c r="L15" s="96" t="s">
        <v>2397</v>
      </c>
    </row>
    <row r="16" spans="1:12" ht="15" customHeight="1">
      <c r="A16" s="7">
        <v>9</v>
      </c>
      <c r="B16" s="51" t="s">
        <v>1182</v>
      </c>
      <c r="C16" s="1" t="s">
        <v>1183</v>
      </c>
      <c r="D16" s="1" t="s">
        <v>84</v>
      </c>
      <c r="E16" s="33">
        <v>9</v>
      </c>
      <c r="F16" s="40" t="s">
        <v>1356</v>
      </c>
      <c r="G16" s="1" t="s">
        <v>1367</v>
      </c>
      <c r="H16" s="1" t="s">
        <v>85</v>
      </c>
      <c r="I16" s="33">
        <v>9</v>
      </c>
      <c r="J16" s="98" t="s">
        <v>2272</v>
      </c>
      <c r="K16" s="96" t="s">
        <v>2273</v>
      </c>
      <c r="L16" s="96" t="s">
        <v>2397</v>
      </c>
    </row>
    <row r="17" spans="1:12" ht="15" customHeight="1">
      <c r="A17" s="7">
        <v>10</v>
      </c>
      <c r="B17" s="63" t="s">
        <v>1262</v>
      </c>
      <c r="C17" s="99" t="s">
        <v>1184</v>
      </c>
      <c r="D17" s="100" t="s">
        <v>38</v>
      </c>
      <c r="E17" s="33">
        <v>10</v>
      </c>
      <c r="F17" s="40" t="s">
        <v>1357</v>
      </c>
      <c r="G17" s="1" t="s">
        <v>1368</v>
      </c>
      <c r="H17" s="1" t="s">
        <v>85</v>
      </c>
      <c r="I17" s="33">
        <v>10</v>
      </c>
      <c r="J17" s="98" t="s">
        <v>2274</v>
      </c>
      <c r="K17" s="96" t="s">
        <v>2275</v>
      </c>
      <c r="L17" s="96" t="s">
        <v>2397</v>
      </c>
    </row>
    <row r="18" spans="1:12" ht="15" customHeight="1">
      <c r="A18" s="7">
        <v>11</v>
      </c>
      <c r="B18" s="63" t="s">
        <v>1264</v>
      </c>
      <c r="C18" s="99" t="s">
        <v>1186</v>
      </c>
      <c r="D18" s="100" t="s">
        <v>38</v>
      </c>
      <c r="E18" s="33">
        <v>11</v>
      </c>
      <c r="F18" s="40" t="s">
        <v>1358</v>
      </c>
      <c r="G18" s="1" t="s">
        <v>1345</v>
      </c>
      <c r="H18" s="1" t="s">
        <v>85</v>
      </c>
      <c r="I18" s="33">
        <v>11</v>
      </c>
      <c r="J18" s="98" t="s">
        <v>2276</v>
      </c>
      <c r="K18" s="96" t="s">
        <v>2277</v>
      </c>
      <c r="L18" s="96" t="s">
        <v>2397</v>
      </c>
    </row>
    <row r="19" spans="1:12" ht="15" customHeight="1">
      <c r="A19" s="7">
        <v>12</v>
      </c>
      <c r="B19" s="63" t="s">
        <v>1265</v>
      </c>
      <c r="C19" s="99" t="s">
        <v>1187</v>
      </c>
      <c r="D19" s="100" t="s">
        <v>38</v>
      </c>
      <c r="E19" s="33">
        <v>12</v>
      </c>
      <c r="F19" s="40" t="s">
        <v>1370</v>
      </c>
      <c r="G19" s="36" t="s">
        <v>1373</v>
      </c>
      <c r="H19" s="11" t="s">
        <v>50</v>
      </c>
      <c r="I19" s="33">
        <v>12</v>
      </c>
      <c r="J19" s="98" t="s">
        <v>2278</v>
      </c>
      <c r="K19" s="96" t="s">
        <v>2279</v>
      </c>
      <c r="L19" s="96" t="s">
        <v>2397</v>
      </c>
    </row>
    <row r="20" spans="1:12">
      <c r="A20" s="7">
        <v>13</v>
      </c>
      <c r="B20" s="63" t="s">
        <v>1266</v>
      </c>
      <c r="C20" s="101" t="s">
        <v>1188</v>
      </c>
      <c r="D20" s="100" t="s">
        <v>38</v>
      </c>
      <c r="E20" s="33">
        <v>13</v>
      </c>
      <c r="F20" s="40" t="s">
        <v>1371</v>
      </c>
      <c r="G20" s="36" t="s">
        <v>1374</v>
      </c>
      <c r="H20" s="11" t="s">
        <v>50</v>
      </c>
      <c r="I20" s="33">
        <v>13</v>
      </c>
      <c r="J20" s="98" t="s">
        <v>2280</v>
      </c>
      <c r="K20" s="96" t="s">
        <v>2281</v>
      </c>
      <c r="L20" s="96" t="s">
        <v>2397</v>
      </c>
    </row>
    <row r="21" spans="1:12">
      <c r="A21" s="7">
        <v>14</v>
      </c>
      <c r="B21" s="63" t="s">
        <v>1270</v>
      </c>
      <c r="C21" s="99" t="s">
        <v>1192</v>
      </c>
      <c r="D21" s="100" t="s">
        <v>38</v>
      </c>
      <c r="E21" s="33">
        <v>14</v>
      </c>
      <c r="F21" s="40" t="s">
        <v>1372</v>
      </c>
      <c r="G21" s="36" t="s">
        <v>1375</v>
      </c>
      <c r="H21" s="11" t="s">
        <v>50</v>
      </c>
      <c r="I21" s="33">
        <v>14</v>
      </c>
      <c r="J21" s="98" t="s">
        <v>2282</v>
      </c>
      <c r="K21" s="96" t="s">
        <v>2283</v>
      </c>
      <c r="L21" s="96" t="s">
        <v>2397</v>
      </c>
    </row>
    <row r="22" spans="1:12">
      <c r="K22" s="58"/>
      <c r="L22" s="58"/>
    </row>
    <row r="23" spans="1:12">
      <c r="A23" s="3" t="s">
        <v>1441</v>
      </c>
      <c r="E23" s="3" t="s">
        <v>1441</v>
      </c>
      <c r="I23" s="3" t="s">
        <v>1724</v>
      </c>
      <c r="K23" s="58"/>
      <c r="L23" s="58"/>
    </row>
    <row r="24" spans="1:12" ht="17.25" customHeight="1">
      <c r="A24" s="3" t="s">
        <v>1</v>
      </c>
      <c r="C24" s="141"/>
      <c r="D24" s="141"/>
      <c r="E24" s="3" t="s">
        <v>88</v>
      </c>
      <c r="G24" s="141"/>
      <c r="H24" s="141"/>
      <c r="I24" s="3" t="s">
        <v>1721</v>
      </c>
      <c r="K24" s="141"/>
      <c r="L24" s="141"/>
    </row>
    <row r="25" spans="1:12" ht="15.75" customHeight="1">
      <c r="A25" s="3" t="s">
        <v>7</v>
      </c>
      <c r="E25" s="3" t="s">
        <v>7</v>
      </c>
      <c r="I25" s="3" t="s">
        <v>7</v>
      </c>
      <c r="K25" s="58"/>
      <c r="L25" s="58"/>
    </row>
    <row r="26" spans="1:12" ht="15.75" customHeight="1">
      <c r="A26" s="1" t="s">
        <v>2</v>
      </c>
      <c r="B26" s="6" t="s">
        <v>3</v>
      </c>
      <c r="C26" s="6" t="s">
        <v>4</v>
      </c>
      <c r="D26" s="6" t="s">
        <v>5</v>
      </c>
      <c r="E26" s="30" t="s">
        <v>2</v>
      </c>
      <c r="F26" s="6" t="s">
        <v>3</v>
      </c>
      <c r="G26" s="1" t="s">
        <v>4</v>
      </c>
      <c r="H26" s="1" t="s">
        <v>5</v>
      </c>
      <c r="I26" s="30" t="s">
        <v>2</v>
      </c>
      <c r="J26" s="6" t="s">
        <v>3</v>
      </c>
      <c r="K26" s="6" t="s">
        <v>4</v>
      </c>
      <c r="L26" s="6" t="s">
        <v>5</v>
      </c>
    </row>
    <row r="27" spans="1:12" ht="15.75" customHeight="1">
      <c r="A27" s="7">
        <v>1</v>
      </c>
      <c r="B27" s="63" t="s">
        <v>1273</v>
      </c>
      <c r="C27" s="99" t="s">
        <v>1195</v>
      </c>
      <c r="D27" s="100" t="s">
        <v>38</v>
      </c>
      <c r="E27" s="33">
        <v>1</v>
      </c>
      <c r="F27" s="102" t="s">
        <v>1378</v>
      </c>
      <c r="G27" s="103" t="s">
        <v>1379</v>
      </c>
      <c r="H27" s="103" t="s">
        <v>27</v>
      </c>
      <c r="I27" s="33">
        <v>1</v>
      </c>
      <c r="J27" s="98" t="s">
        <v>2284</v>
      </c>
      <c r="K27" s="96" t="s">
        <v>2285</v>
      </c>
      <c r="L27" s="96" t="s">
        <v>2397</v>
      </c>
    </row>
    <row r="28" spans="1:12" ht="15.75" customHeight="1">
      <c r="A28" s="7">
        <v>2</v>
      </c>
      <c r="B28" s="63" t="s">
        <v>1275</v>
      </c>
      <c r="C28" s="101" t="s">
        <v>1197</v>
      </c>
      <c r="D28" s="100" t="s">
        <v>38</v>
      </c>
      <c r="E28" s="33">
        <v>2</v>
      </c>
      <c r="F28" s="102" t="s">
        <v>1380</v>
      </c>
      <c r="G28" s="103" t="s">
        <v>1381</v>
      </c>
      <c r="H28" s="103" t="s">
        <v>27</v>
      </c>
      <c r="I28" s="33">
        <v>2</v>
      </c>
      <c r="J28" s="98" t="s">
        <v>2286</v>
      </c>
      <c r="K28" s="96" t="s">
        <v>2287</v>
      </c>
      <c r="L28" s="96" t="s">
        <v>2397</v>
      </c>
    </row>
    <row r="29" spans="1:12" ht="15.75" customHeight="1">
      <c r="A29" s="7">
        <v>3</v>
      </c>
      <c r="B29" s="63" t="s">
        <v>1277</v>
      </c>
      <c r="C29" s="101" t="s">
        <v>1199</v>
      </c>
      <c r="D29" s="100" t="s">
        <v>38</v>
      </c>
      <c r="E29" s="33">
        <v>3</v>
      </c>
      <c r="F29" s="102" t="s">
        <v>1382</v>
      </c>
      <c r="G29" s="103" t="s">
        <v>1383</v>
      </c>
      <c r="H29" s="103" t="s">
        <v>27</v>
      </c>
      <c r="I29" s="33">
        <v>3</v>
      </c>
      <c r="J29" s="98" t="s">
        <v>2288</v>
      </c>
      <c r="K29" s="96" t="s">
        <v>2289</v>
      </c>
      <c r="L29" s="96" t="s">
        <v>2397</v>
      </c>
    </row>
    <row r="30" spans="1:12" ht="15.75" customHeight="1">
      <c r="A30" s="7">
        <v>4</v>
      </c>
      <c r="B30" s="63" t="s">
        <v>1278</v>
      </c>
      <c r="C30" s="99" t="s">
        <v>1200</v>
      </c>
      <c r="D30" s="100" t="s">
        <v>38</v>
      </c>
      <c r="E30" s="33">
        <v>4</v>
      </c>
      <c r="F30" s="102" t="s">
        <v>1384</v>
      </c>
      <c r="G30" s="103" t="s">
        <v>1385</v>
      </c>
      <c r="H30" s="103" t="s">
        <v>27</v>
      </c>
      <c r="I30" s="33">
        <v>4</v>
      </c>
      <c r="J30" s="98" t="s">
        <v>2290</v>
      </c>
      <c r="K30" s="96" t="s">
        <v>2291</v>
      </c>
      <c r="L30" s="96" t="s">
        <v>2397</v>
      </c>
    </row>
    <row r="31" spans="1:12" ht="15.75" customHeight="1">
      <c r="A31" s="7">
        <v>5</v>
      </c>
      <c r="B31" s="63" t="s">
        <v>1279</v>
      </c>
      <c r="C31" s="99" t="s">
        <v>1201</v>
      </c>
      <c r="D31" s="100" t="s">
        <v>38</v>
      </c>
      <c r="E31" s="33">
        <v>5</v>
      </c>
      <c r="F31" s="102" t="s">
        <v>1386</v>
      </c>
      <c r="G31" s="103" t="s">
        <v>1387</v>
      </c>
      <c r="H31" s="103" t="s">
        <v>27</v>
      </c>
      <c r="I31" s="33">
        <v>5</v>
      </c>
      <c r="J31" s="98" t="s">
        <v>2292</v>
      </c>
      <c r="K31" s="96" t="s">
        <v>2293</v>
      </c>
      <c r="L31" s="96" t="s">
        <v>2397</v>
      </c>
    </row>
    <row r="32" spans="1:12" ht="15.75" customHeight="1">
      <c r="A32" s="7">
        <v>6</v>
      </c>
      <c r="B32" s="63" t="s">
        <v>1281</v>
      </c>
      <c r="C32" s="101" t="s">
        <v>1203</v>
      </c>
      <c r="D32" s="100" t="s">
        <v>38</v>
      </c>
      <c r="E32" s="33">
        <v>6</v>
      </c>
      <c r="F32" s="102" t="s">
        <v>1388</v>
      </c>
      <c r="G32" s="103" t="s">
        <v>1389</v>
      </c>
      <c r="H32" s="103" t="s">
        <v>27</v>
      </c>
      <c r="I32" s="33">
        <v>6</v>
      </c>
      <c r="J32" s="98" t="s">
        <v>2294</v>
      </c>
      <c r="K32" s="96" t="s">
        <v>2295</v>
      </c>
      <c r="L32" s="96" t="s">
        <v>2397</v>
      </c>
    </row>
    <row r="33" spans="1:12" ht="15.75" customHeight="1">
      <c r="A33" s="7">
        <v>7</v>
      </c>
      <c r="B33" s="63" t="s">
        <v>1282</v>
      </c>
      <c r="C33" s="99" t="s">
        <v>1204</v>
      </c>
      <c r="D33" s="100" t="s">
        <v>38</v>
      </c>
      <c r="E33" s="33">
        <v>7</v>
      </c>
      <c r="F33" s="102" t="s">
        <v>1390</v>
      </c>
      <c r="G33" s="103" t="s">
        <v>1391</v>
      </c>
      <c r="H33" s="103" t="s">
        <v>27</v>
      </c>
      <c r="I33" s="33">
        <v>7</v>
      </c>
      <c r="J33" s="98" t="s">
        <v>2296</v>
      </c>
      <c r="K33" s="96" t="s">
        <v>2297</v>
      </c>
      <c r="L33" s="96" t="s">
        <v>2397</v>
      </c>
    </row>
    <row r="34" spans="1:12" ht="15.75" customHeight="1">
      <c r="A34" s="7">
        <v>8</v>
      </c>
      <c r="B34" s="63" t="s">
        <v>1283</v>
      </c>
      <c r="C34" s="99" t="s">
        <v>1205</v>
      </c>
      <c r="D34" s="100" t="s">
        <v>38</v>
      </c>
      <c r="E34" s="33">
        <v>8</v>
      </c>
      <c r="F34" s="102" t="s">
        <v>1392</v>
      </c>
      <c r="G34" s="103" t="s">
        <v>1393</v>
      </c>
      <c r="H34" s="103" t="s">
        <v>27</v>
      </c>
      <c r="I34" s="33">
        <v>8</v>
      </c>
      <c r="J34" s="98" t="s">
        <v>2298</v>
      </c>
      <c r="K34" s="96" t="s">
        <v>2299</v>
      </c>
      <c r="L34" s="96" t="s">
        <v>2397</v>
      </c>
    </row>
    <row r="35" spans="1:12" ht="15.75" customHeight="1">
      <c r="A35" s="7">
        <v>9</v>
      </c>
      <c r="B35" s="63" t="s">
        <v>1285</v>
      </c>
      <c r="C35" s="99" t="s">
        <v>1207</v>
      </c>
      <c r="D35" s="100" t="s">
        <v>38</v>
      </c>
      <c r="E35" s="33">
        <v>9</v>
      </c>
      <c r="F35" s="102" t="s">
        <v>1394</v>
      </c>
      <c r="G35" s="103" t="s">
        <v>1395</v>
      </c>
      <c r="H35" s="103" t="s">
        <v>27</v>
      </c>
      <c r="I35" s="33">
        <v>9</v>
      </c>
      <c r="J35" s="98" t="s">
        <v>2300</v>
      </c>
      <c r="K35" s="96" t="s">
        <v>2301</v>
      </c>
      <c r="L35" s="96" t="s">
        <v>2397</v>
      </c>
    </row>
    <row r="36" spans="1:12" ht="15.75" customHeight="1">
      <c r="A36" s="7">
        <v>10</v>
      </c>
      <c r="B36" s="63" t="s">
        <v>1286</v>
      </c>
      <c r="C36" s="101" t="s">
        <v>1208</v>
      </c>
      <c r="D36" s="100" t="s">
        <v>38</v>
      </c>
      <c r="E36" s="33">
        <v>10</v>
      </c>
      <c r="F36" s="102" t="s">
        <v>1396</v>
      </c>
      <c r="G36" s="103" t="s">
        <v>1397</v>
      </c>
      <c r="H36" s="103" t="s">
        <v>27</v>
      </c>
      <c r="I36" s="33">
        <v>10</v>
      </c>
      <c r="J36" s="98" t="s">
        <v>2302</v>
      </c>
      <c r="K36" s="96" t="s">
        <v>2303</v>
      </c>
      <c r="L36" s="96" t="s">
        <v>2397</v>
      </c>
    </row>
    <row r="37" spans="1:12" ht="15.75" customHeight="1">
      <c r="A37" s="7">
        <v>11</v>
      </c>
      <c r="B37" s="63" t="s">
        <v>1287</v>
      </c>
      <c r="C37" s="99" t="s">
        <v>1209</v>
      </c>
      <c r="D37" s="100" t="s">
        <v>38</v>
      </c>
      <c r="E37" s="33">
        <v>11</v>
      </c>
      <c r="F37" s="102" t="s">
        <v>1398</v>
      </c>
      <c r="G37" s="103" t="s">
        <v>1399</v>
      </c>
      <c r="H37" s="103" t="s">
        <v>27</v>
      </c>
      <c r="I37" s="33">
        <v>11</v>
      </c>
      <c r="J37" s="98" t="s">
        <v>2304</v>
      </c>
      <c r="K37" s="96" t="s">
        <v>2305</v>
      </c>
      <c r="L37" s="96" t="s">
        <v>2397</v>
      </c>
    </row>
    <row r="38" spans="1:12">
      <c r="A38" s="7">
        <v>12</v>
      </c>
      <c r="B38" s="63" t="s">
        <v>1288</v>
      </c>
      <c r="C38" s="101" t="s">
        <v>1210</v>
      </c>
      <c r="D38" s="100" t="s">
        <v>38</v>
      </c>
      <c r="E38" s="33">
        <v>12</v>
      </c>
      <c r="F38" s="102" t="s">
        <v>1400</v>
      </c>
      <c r="G38" s="103" t="s">
        <v>1401</v>
      </c>
      <c r="H38" s="103" t="s">
        <v>27</v>
      </c>
      <c r="I38" s="33">
        <v>12</v>
      </c>
      <c r="J38" s="98" t="s">
        <v>2306</v>
      </c>
      <c r="K38" s="96" t="s">
        <v>2307</v>
      </c>
      <c r="L38" s="96" t="s">
        <v>2397</v>
      </c>
    </row>
    <row r="39" spans="1:12">
      <c r="A39" s="7">
        <v>13</v>
      </c>
      <c r="B39" s="63" t="s">
        <v>1289</v>
      </c>
      <c r="C39" s="99" t="s">
        <v>1211</v>
      </c>
      <c r="D39" s="100" t="s">
        <v>38</v>
      </c>
      <c r="E39" s="33">
        <v>13</v>
      </c>
      <c r="F39" s="102" t="s">
        <v>1402</v>
      </c>
      <c r="G39" s="103" t="s">
        <v>1403</v>
      </c>
      <c r="H39" s="103" t="s">
        <v>27</v>
      </c>
      <c r="I39" s="33">
        <v>13</v>
      </c>
      <c r="J39" s="98" t="s">
        <v>2308</v>
      </c>
      <c r="K39" s="96" t="s">
        <v>2309</v>
      </c>
      <c r="L39" s="96" t="s">
        <v>2397</v>
      </c>
    </row>
    <row r="40" spans="1:12">
      <c r="A40" s="7">
        <v>14</v>
      </c>
      <c r="B40" s="63" t="s">
        <v>1291</v>
      </c>
      <c r="C40" s="99" t="s">
        <v>1213</v>
      </c>
      <c r="D40" s="100" t="s">
        <v>38</v>
      </c>
      <c r="E40" s="33">
        <v>14</v>
      </c>
      <c r="F40" s="102" t="s">
        <v>1404</v>
      </c>
      <c r="G40" s="103" t="s">
        <v>1405</v>
      </c>
      <c r="H40" s="103" t="s">
        <v>27</v>
      </c>
      <c r="I40" s="33">
        <v>14</v>
      </c>
      <c r="J40" s="98" t="s">
        <v>2310</v>
      </c>
      <c r="K40" s="96" t="s">
        <v>2311</v>
      </c>
      <c r="L40" s="96" t="s">
        <v>2397</v>
      </c>
    </row>
    <row r="41" spans="1:12" ht="17.25" customHeight="1">
      <c r="A41" s="4"/>
      <c r="E41" s="4"/>
      <c r="I41" s="4"/>
      <c r="K41" s="58"/>
      <c r="L41" s="58"/>
    </row>
    <row r="42" spans="1:12">
      <c r="A42" s="3" t="s">
        <v>1441</v>
      </c>
      <c r="E42" s="3" t="s">
        <v>1441</v>
      </c>
      <c r="I42" s="3" t="s">
        <v>1724</v>
      </c>
      <c r="K42" s="58"/>
      <c r="L42" s="58"/>
    </row>
    <row r="43" spans="1:12">
      <c r="A43" s="3" t="s">
        <v>1</v>
      </c>
      <c r="C43" s="141"/>
      <c r="D43" s="141"/>
      <c r="E43" s="3" t="s">
        <v>88</v>
      </c>
      <c r="G43" s="141"/>
      <c r="H43" s="141"/>
      <c r="I43" s="3" t="s">
        <v>1721</v>
      </c>
      <c r="K43" s="141"/>
      <c r="L43" s="141"/>
    </row>
    <row r="44" spans="1:12">
      <c r="A44" s="3" t="s">
        <v>8</v>
      </c>
      <c r="E44" s="3" t="s">
        <v>8</v>
      </c>
      <c r="I44" s="3" t="s">
        <v>8</v>
      </c>
      <c r="K44" s="58"/>
      <c r="L44" s="58"/>
    </row>
    <row r="45" spans="1:12">
      <c r="A45" s="1" t="s">
        <v>2</v>
      </c>
      <c r="B45" s="6" t="s">
        <v>3</v>
      </c>
      <c r="C45" s="1" t="s">
        <v>4</v>
      </c>
      <c r="D45" s="1" t="s">
        <v>5</v>
      </c>
      <c r="E45" s="30" t="s">
        <v>2</v>
      </c>
      <c r="F45" s="6" t="s">
        <v>3</v>
      </c>
      <c r="G45" s="1" t="s">
        <v>4</v>
      </c>
      <c r="H45" s="1" t="s">
        <v>5</v>
      </c>
      <c r="I45" s="30" t="s">
        <v>2</v>
      </c>
      <c r="J45" s="6" t="s">
        <v>3</v>
      </c>
      <c r="K45" s="6" t="s">
        <v>4</v>
      </c>
      <c r="L45" s="6" t="s">
        <v>5</v>
      </c>
    </row>
    <row r="46" spans="1:12">
      <c r="A46" s="7">
        <v>1</v>
      </c>
      <c r="B46" s="63" t="s">
        <v>1292</v>
      </c>
      <c r="C46" s="101" t="s">
        <v>1214</v>
      </c>
      <c r="D46" s="100" t="s">
        <v>38</v>
      </c>
      <c r="E46" s="33">
        <v>1</v>
      </c>
      <c r="F46" s="102" t="s">
        <v>1406</v>
      </c>
      <c r="G46" s="103" t="s">
        <v>1407</v>
      </c>
      <c r="H46" s="103" t="s">
        <v>27</v>
      </c>
      <c r="I46" s="33">
        <v>1</v>
      </c>
      <c r="J46" s="98" t="s">
        <v>2312</v>
      </c>
      <c r="K46" s="96" t="s">
        <v>2313</v>
      </c>
      <c r="L46" s="96" t="s">
        <v>2397</v>
      </c>
    </row>
    <row r="47" spans="1:12">
      <c r="A47" s="7">
        <v>2</v>
      </c>
      <c r="B47" s="63" t="s">
        <v>1293</v>
      </c>
      <c r="C47" s="99" t="s">
        <v>1215</v>
      </c>
      <c r="D47" s="100" t="s">
        <v>38</v>
      </c>
      <c r="E47" s="33">
        <v>2</v>
      </c>
      <c r="F47" s="102" t="s">
        <v>1408</v>
      </c>
      <c r="G47" s="103" t="s">
        <v>1409</v>
      </c>
      <c r="H47" s="103" t="s">
        <v>27</v>
      </c>
      <c r="I47" s="33">
        <v>2</v>
      </c>
      <c r="J47" s="98" t="s">
        <v>2314</v>
      </c>
      <c r="K47" s="96" t="s">
        <v>2315</v>
      </c>
      <c r="L47" s="96" t="s">
        <v>2397</v>
      </c>
    </row>
    <row r="48" spans="1:12">
      <c r="A48" s="7">
        <v>3</v>
      </c>
      <c r="B48" s="63" t="s">
        <v>1294</v>
      </c>
      <c r="C48" s="99" t="s">
        <v>1216</v>
      </c>
      <c r="D48" s="100" t="s">
        <v>38</v>
      </c>
      <c r="E48" s="33">
        <v>3</v>
      </c>
      <c r="F48" s="102" t="s">
        <v>1410</v>
      </c>
      <c r="G48" s="103" t="s">
        <v>1411</v>
      </c>
      <c r="H48" s="103" t="s">
        <v>27</v>
      </c>
      <c r="I48" s="33">
        <v>3</v>
      </c>
      <c r="J48" s="98" t="s">
        <v>2316</v>
      </c>
      <c r="K48" s="96" t="s">
        <v>2317</v>
      </c>
      <c r="L48" s="96" t="s">
        <v>2397</v>
      </c>
    </row>
    <row r="49" spans="1:12">
      <c r="A49" s="7">
        <v>4</v>
      </c>
      <c r="B49" s="63" t="s">
        <v>1295</v>
      </c>
      <c r="C49" s="101" t="s">
        <v>1217</v>
      </c>
      <c r="D49" s="100" t="s">
        <v>38</v>
      </c>
      <c r="E49" s="33">
        <v>4</v>
      </c>
      <c r="F49" s="102" t="s">
        <v>1412</v>
      </c>
      <c r="G49" s="103" t="s">
        <v>1413</v>
      </c>
      <c r="H49" s="103" t="s">
        <v>27</v>
      </c>
      <c r="I49" s="33">
        <v>4</v>
      </c>
      <c r="J49" s="98" t="s">
        <v>2318</v>
      </c>
      <c r="K49" s="96" t="s">
        <v>2319</v>
      </c>
      <c r="L49" s="96" t="s">
        <v>2397</v>
      </c>
    </row>
    <row r="50" spans="1:12">
      <c r="A50" s="7">
        <v>5</v>
      </c>
      <c r="B50" s="63" t="s">
        <v>1296</v>
      </c>
      <c r="C50" s="101" t="s">
        <v>1218</v>
      </c>
      <c r="D50" s="100" t="s">
        <v>38</v>
      </c>
      <c r="E50" s="33">
        <v>5</v>
      </c>
      <c r="F50" s="102" t="s">
        <v>1414</v>
      </c>
      <c r="G50" s="103" t="s">
        <v>1415</v>
      </c>
      <c r="H50" s="103" t="s">
        <v>27</v>
      </c>
      <c r="I50" s="33">
        <v>5</v>
      </c>
      <c r="J50" s="98" t="s">
        <v>2320</v>
      </c>
      <c r="K50" s="96" t="s">
        <v>2321</v>
      </c>
      <c r="L50" s="96" t="s">
        <v>2397</v>
      </c>
    </row>
    <row r="51" spans="1:12">
      <c r="A51" s="7">
        <v>6</v>
      </c>
      <c r="B51" s="63" t="s">
        <v>1299</v>
      </c>
      <c r="C51" s="101" t="s">
        <v>1221</v>
      </c>
      <c r="D51" s="100" t="s">
        <v>38</v>
      </c>
      <c r="E51" s="33">
        <v>6</v>
      </c>
      <c r="F51" s="102" t="s">
        <v>1416</v>
      </c>
      <c r="G51" s="103" t="s">
        <v>1417</v>
      </c>
      <c r="H51" s="103" t="s">
        <v>27</v>
      </c>
      <c r="I51" s="33">
        <v>6</v>
      </c>
      <c r="J51" s="98" t="s">
        <v>2322</v>
      </c>
      <c r="K51" s="96" t="s">
        <v>2323</v>
      </c>
      <c r="L51" s="96" t="s">
        <v>2397</v>
      </c>
    </row>
    <row r="52" spans="1:12">
      <c r="A52" s="7">
        <v>7</v>
      </c>
      <c r="B52" s="63" t="s">
        <v>1301</v>
      </c>
      <c r="C52" s="99" t="s">
        <v>1223</v>
      </c>
      <c r="D52" s="100" t="s">
        <v>38</v>
      </c>
      <c r="E52" s="33">
        <v>7</v>
      </c>
      <c r="F52" s="102" t="s">
        <v>1412</v>
      </c>
      <c r="G52" s="103" t="s">
        <v>1413</v>
      </c>
      <c r="H52" s="103" t="s">
        <v>27</v>
      </c>
      <c r="I52" s="33">
        <v>7</v>
      </c>
      <c r="J52" s="98" t="s">
        <v>2324</v>
      </c>
      <c r="K52" s="96" t="s">
        <v>2325</v>
      </c>
      <c r="L52" s="96" t="s">
        <v>2397</v>
      </c>
    </row>
    <row r="53" spans="1:12">
      <c r="A53" s="7">
        <v>8</v>
      </c>
      <c r="B53" s="63" t="s">
        <v>1302</v>
      </c>
      <c r="C53" s="101" t="s">
        <v>1224</v>
      </c>
      <c r="D53" s="100" t="s">
        <v>38</v>
      </c>
      <c r="E53" s="33">
        <v>8</v>
      </c>
      <c r="F53" s="102" t="s">
        <v>1418</v>
      </c>
      <c r="G53" s="103" t="s">
        <v>1419</v>
      </c>
      <c r="H53" s="103" t="s">
        <v>27</v>
      </c>
      <c r="I53" s="33">
        <v>8</v>
      </c>
      <c r="J53" s="98" t="s">
        <v>2326</v>
      </c>
      <c r="K53" s="96" t="s">
        <v>2327</v>
      </c>
      <c r="L53" s="96" t="s">
        <v>2397</v>
      </c>
    </row>
    <row r="54" spans="1:12">
      <c r="A54" s="7">
        <v>9</v>
      </c>
      <c r="B54" s="63" t="s">
        <v>1304</v>
      </c>
      <c r="C54" s="99" t="s">
        <v>1226</v>
      </c>
      <c r="D54" s="100" t="s">
        <v>38</v>
      </c>
      <c r="E54" s="33">
        <v>9</v>
      </c>
      <c r="F54" s="102" t="s">
        <v>1420</v>
      </c>
      <c r="G54" s="103" t="s">
        <v>1421</v>
      </c>
      <c r="H54" s="103" t="s">
        <v>27</v>
      </c>
      <c r="I54" s="33">
        <v>9</v>
      </c>
      <c r="J54" s="98" t="s">
        <v>2328</v>
      </c>
      <c r="K54" s="96" t="s">
        <v>2329</v>
      </c>
      <c r="L54" s="96" t="s">
        <v>2397</v>
      </c>
    </row>
    <row r="55" spans="1:12">
      <c r="A55" s="7">
        <v>10</v>
      </c>
      <c r="B55" s="63" t="s">
        <v>1305</v>
      </c>
      <c r="C55" s="99" t="s">
        <v>1227</v>
      </c>
      <c r="D55" s="100" t="s">
        <v>38</v>
      </c>
      <c r="E55" s="33">
        <v>10</v>
      </c>
      <c r="F55" s="102" t="s">
        <v>1422</v>
      </c>
      <c r="G55" s="103" t="s">
        <v>1423</v>
      </c>
      <c r="H55" s="103" t="s">
        <v>27</v>
      </c>
      <c r="I55" s="33">
        <v>10</v>
      </c>
      <c r="J55" s="98" t="s">
        <v>2330</v>
      </c>
      <c r="K55" s="96" t="s">
        <v>2331</v>
      </c>
      <c r="L55" s="96" t="s">
        <v>2397</v>
      </c>
    </row>
    <row r="56" spans="1:12">
      <c r="A56" s="1">
        <v>11</v>
      </c>
      <c r="B56" s="63" t="s">
        <v>1306</v>
      </c>
      <c r="C56" s="101" t="s">
        <v>1228</v>
      </c>
      <c r="D56" s="100" t="s">
        <v>38</v>
      </c>
      <c r="E56" s="1">
        <v>11</v>
      </c>
      <c r="F56" s="102" t="s">
        <v>1424</v>
      </c>
      <c r="G56" s="103" t="s">
        <v>1425</v>
      </c>
      <c r="H56" s="103" t="s">
        <v>27</v>
      </c>
      <c r="I56" s="7">
        <v>11</v>
      </c>
      <c r="J56" s="98" t="s">
        <v>2332</v>
      </c>
      <c r="K56" s="96" t="s">
        <v>2333</v>
      </c>
      <c r="L56" s="96" t="s">
        <v>2397</v>
      </c>
    </row>
    <row r="57" spans="1:12">
      <c r="A57" s="1">
        <v>12</v>
      </c>
      <c r="B57" s="63" t="s">
        <v>1307</v>
      </c>
      <c r="C57" s="99" t="s">
        <v>1229</v>
      </c>
      <c r="D57" s="100" t="s">
        <v>38</v>
      </c>
      <c r="E57" s="1">
        <v>12</v>
      </c>
      <c r="F57" s="102" t="s">
        <v>1426</v>
      </c>
      <c r="G57" s="103" t="s">
        <v>1427</v>
      </c>
      <c r="H57" s="103" t="s">
        <v>27</v>
      </c>
      <c r="I57" s="7">
        <v>12</v>
      </c>
      <c r="J57" s="98" t="s">
        <v>2334</v>
      </c>
      <c r="K57" s="96" t="s">
        <v>2335</v>
      </c>
      <c r="L57" s="96" t="s">
        <v>2397</v>
      </c>
    </row>
    <row r="58" spans="1:12">
      <c r="A58" s="1">
        <v>13</v>
      </c>
      <c r="B58" s="63" t="s">
        <v>1308</v>
      </c>
      <c r="C58" s="99" t="s">
        <v>1230</v>
      </c>
      <c r="D58" s="100" t="s">
        <v>38</v>
      </c>
      <c r="E58" s="1">
        <v>13</v>
      </c>
      <c r="F58" s="102" t="s">
        <v>1428</v>
      </c>
      <c r="G58" s="103" t="s">
        <v>1429</v>
      </c>
      <c r="H58" s="103" t="s">
        <v>27</v>
      </c>
      <c r="I58" s="7">
        <v>13</v>
      </c>
      <c r="J58" s="98" t="s">
        <v>2336</v>
      </c>
      <c r="K58" s="96" t="s">
        <v>2337</v>
      </c>
      <c r="L58" s="96" t="s">
        <v>2397</v>
      </c>
    </row>
    <row r="59" spans="1:12">
      <c r="K59" s="58"/>
      <c r="L59" s="58"/>
    </row>
    <row r="60" spans="1:12">
      <c r="A60" s="3" t="s">
        <v>1441</v>
      </c>
      <c r="E60" s="3" t="s">
        <v>1441</v>
      </c>
      <c r="I60" s="3" t="s">
        <v>1724</v>
      </c>
      <c r="K60" s="58"/>
      <c r="L60" s="58"/>
    </row>
    <row r="61" spans="1:12">
      <c r="A61" s="3" t="s">
        <v>1</v>
      </c>
      <c r="C61" s="141"/>
      <c r="D61" s="141"/>
      <c r="E61" s="3" t="s">
        <v>88</v>
      </c>
      <c r="G61" s="141"/>
      <c r="H61" s="141"/>
      <c r="I61" s="3" t="s">
        <v>1721</v>
      </c>
      <c r="K61" s="141"/>
      <c r="L61" s="141"/>
    </row>
    <row r="62" spans="1:12">
      <c r="A62" s="3" t="s">
        <v>10</v>
      </c>
      <c r="E62" s="3" t="s">
        <v>10</v>
      </c>
      <c r="I62" s="3" t="s">
        <v>10</v>
      </c>
      <c r="K62" s="58"/>
      <c r="L62" s="58"/>
    </row>
    <row r="63" spans="1:12">
      <c r="A63" s="1" t="s">
        <v>2</v>
      </c>
      <c r="B63" s="6" t="s">
        <v>3</v>
      </c>
      <c r="C63" s="1" t="s">
        <v>4</v>
      </c>
      <c r="D63" s="1" t="s">
        <v>5</v>
      </c>
      <c r="E63" s="30" t="s">
        <v>2</v>
      </c>
      <c r="F63" s="6" t="s">
        <v>3</v>
      </c>
      <c r="G63" s="1" t="s">
        <v>4</v>
      </c>
      <c r="H63" s="1" t="s">
        <v>5</v>
      </c>
      <c r="I63" s="30" t="s">
        <v>2</v>
      </c>
      <c r="J63" s="6" t="s">
        <v>3</v>
      </c>
      <c r="K63" s="6" t="s">
        <v>4</v>
      </c>
      <c r="L63" s="6" t="s">
        <v>5</v>
      </c>
    </row>
    <row r="64" spans="1:12">
      <c r="A64" s="7">
        <v>1</v>
      </c>
      <c r="B64" s="63" t="s">
        <v>1309</v>
      </c>
      <c r="C64" s="101" t="s">
        <v>1231</v>
      </c>
      <c r="D64" s="100" t="s">
        <v>38</v>
      </c>
      <c r="E64" s="33">
        <v>1</v>
      </c>
      <c r="F64" s="102" t="s">
        <v>1435</v>
      </c>
      <c r="G64" s="103" t="s">
        <v>1430</v>
      </c>
      <c r="H64" s="103" t="s">
        <v>27</v>
      </c>
      <c r="I64" s="33">
        <v>1</v>
      </c>
      <c r="J64" s="98" t="s">
        <v>2338</v>
      </c>
      <c r="K64" s="96" t="s">
        <v>2339</v>
      </c>
      <c r="L64" s="96" t="s">
        <v>2397</v>
      </c>
    </row>
    <row r="65" spans="1:12">
      <c r="A65" s="7">
        <v>2</v>
      </c>
      <c r="B65" s="63" t="s">
        <v>1311</v>
      </c>
      <c r="C65" s="99" t="s">
        <v>1233</v>
      </c>
      <c r="D65" s="100" t="s">
        <v>38</v>
      </c>
      <c r="E65" s="33">
        <v>2</v>
      </c>
      <c r="F65" s="102" t="s">
        <v>1431</v>
      </c>
      <c r="G65" s="103" t="s">
        <v>1432</v>
      </c>
      <c r="H65" s="103" t="s">
        <v>27</v>
      </c>
      <c r="I65" s="33">
        <v>2</v>
      </c>
      <c r="J65" s="98" t="s">
        <v>2340</v>
      </c>
      <c r="K65" s="96" t="s">
        <v>2341</v>
      </c>
      <c r="L65" s="96" t="s">
        <v>2397</v>
      </c>
    </row>
    <row r="66" spans="1:12">
      <c r="A66" s="7">
        <v>3</v>
      </c>
      <c r="B66" s="63" t="s">
        <v>1314</v>
      </c>
      <c r="C66" s="99" t="s">
        <v>1236</v>
      </c>
      <c r="D66" s="100" t="s">
        <v>38</v>
      </c>
      <c r="E66" s="33">
        <v>3</v>
      </c>
      <c r="F66" s="102" t="s">
        <v>1433</v>
      </c>
      <c r="G66" s="103" t="s">
        <v>1434</v>
      </c>
      <c r="H66" s="103" t="s">
        <v>27</v>
      </c>
      <c r="I66" s="33">
        <v>3</v>
      </c>
      <c r="J66" s="98" t="s">
        <v>2342</v>
      </c>
      <c r="K66" s="96" t="s">
        <v>2343</v>
      </c>
      <c r="L66" s="96" t="s">
        <v>2397</v>
      </c>
    </row>
    <row r="67" spans="1:12">
      <c r="A67" s="7">
        <v>4</v>
      </c>
      <c r="B67" s="63" t="s">
        <v>1315</v>
      </c>
      <c r="C67" s="99" t="s">
        <v>1237</v>
      </c>
      <c r="D67" s="100" t="s">
        <v>38</v>
      </c>
      <c r="E67" s="33">
        <v>4</v>
      </c>
      <c r="F67" s="54" t="s">
        <v>1436</v>
      </c>
      <c r="G67" s="53" t="s">
        <v>1437</v>
      </c>
      <c r="H67" s="1" t="s">
        <v>70</v>
      </c>
      <c r="I67" s="33">
        <v>4</v>
      </c>
      <c r="J67" s="98" t="s">
        <v>2344</v>
      </c>
      <c r="K67" s="96" t="s">
        <v>2345</v>
      </c>
      <c r="L67" s="96" t="s">
        <v>2397</v>
      </c>
    </row>
    <row r="68" spans="1:12">
      <c r="A68" s="7">
        <v>5</v>
      </c>
      <c r="B68" s="63" t="s">
        <v>1317</v>
      </c>
      <c r="C68" s="99" t="s">
        <v>1239</v>
      </c>
      <c r="D68" s="100" t="s">
        <v>38</v>
      </c>
      <c r="E68" s="33">
        <v>5</v>
      </c>
      <c r="F68" s="63" t="s">
        <v>1448</v>
      </c>
      <c r="G68" s="104" t="s">
        <v>1443</v>
      </c>
      <c r="H68" s="105" t="s">
        <v>39</v>
      </c>
      <c r="I68" s="33">
        <v>5</v>
      </c>
      <c r="J68" s="98" t="s">
        <v>2346</v>
      </c>
      <c r="K68" s="96" t="s">
        <v>2347</v>
      </c>
      <c r="L68" s="96" t="s">
        <v>2397</v>
      </c>
    </row>
    <row r="69" spans="1:12">
      <c r="A69" s="7">
        <v>6</v>
      </c>
      <c r="B69" s="63" t="s">
        <v>1318</v>
      </c>
      <c r="C69" s="101" t="s">
        <v>1240</v>
      </c>
      <c r="D69" s="100" t="s">
        <v>38</v>
      </c>
      <c r="E69" s="33">
        <v>6</v>
      </c>
      <c r="F69" s="63" t="s">
        <v>1449</v>
      </c>
      <c r="G69" s="104" t="s">
        <v>1444</v>
      </c>
      <c r="H69" s="105" t="s">
        <v>38</v>
      </c>
      <c r="I69" s="33">
        <v>6</v>
      </c>
      <c r="J69" s="98" t="s">
        <v>2348</v>
      </c>
      <c r="K69" s="96" t="s">
        <v>2349</v>
      </c>
      <c r="L69" s="96" t="s">
        <v>2397</v>
      </c>
    </row>
    <row r="70" spans="1:12">
      <c r="A70" s="7">
        <v>7</v>
      </c>
      <c r="B70" s="63" t="s">
        <v>1320</v>
      </c>
      <c r="C70" s="101" t="s">
        <v>1242</v>
      </c>
      <c r="D70" s="100" t="s">
        <v>38</v>
      </c>
      <c r="E70" s="33">
        <v>7</v>
      </c>
      <c r="F70" s="63" t="s">
        <v>1450</v>
      </c>
      <c r="G70" s="106" t="s">
        <v>1445</v>
      </c>
      <c r="H70" s="105" t="s">
        <v>38</v>
      </c>
      <c r="I70" s="33">
        <v>7</v>
      </c>
      <c r="J70" s="98" t="s">
        <v>2350</v>
      </c>
      <c r="K70" s="96" t="s">
        <v>2351</v>
      </c>
      <c r="L70" s="96" t="s">
        <v>2397</v>
      </c>
    </row>
    <row r="71" spans="1:12">
      <c r="A71" s="7">
        <v>8</v>
      </c>
      <c r="B71" s="63" t="s">
        <v>1321</v>
      </c>
      <c r="C71" s="99" t="s">
        <v>1243</v>
      </c>
      <c r="D71" s="100" t="s">
        <v>38</v>
      </c>
      <c r="E71" s="33">
        <v>8</v>
      </c>
      <c r="F71" s="63" t="s">
        <v>1451</v>
      </c>
      <c r="G71" s="106" t="s">
        <v>1446</v>
      </c>
      <c r="H71" s="105" t="s">
        <v>38</v>
      </c>
      <c r="I71" s="33">
        <v>8</v>
      </c>
      <c r="J71" s="98" t="s">
        <v>2352</v>
      </c>
      <c r="K71" s="96" t="s">
        <v>2353</v>
      </c>
      <c r="L71" s="96" t="s">
        <v>2397</v>
      </c>
    </row>
    <row r="72" spans="1:12">
      <c r="A72" s="7">
        <v>9</v>
      </c>
      <c r="B72" s="63" t="s">
        <v>1323</v>
      </c>
      <c r="C72" s="99" t="s">
        <v>1245</v>
      </c>
      <c r="D72" s="100" t="s">
        <v>38</v>
      </c>
      <c r="E72" s="33">
        <v>9</v>
      </c>
      <c r="F72" s="63" t="s">
        <v>1452</v>
      </c>
      <c r="G72" s="106" t="s">
        <v>1447</v>
      </c>
      <c r="H72" s="105" t="s">
        <v>38</v>
      </c>
      <c r="I72" s="33">
        <v>9</v>
      </c>
      <c r="J72" s="98" t="s">
        <v>2354</v>
      </c>
      <c r="K72" s="96" t="s">
        <v>2355</v>
      </c>
      <c r="L72" s="96" t="s">
        <v>2397</v>
      </c>
    </row>
    <row r="73" spans="1:12">
      <c r="A73" s="7">
        <v>10</v>
      </c>
      <c r="B73" s="63" t="s">
        <v>1324</v>
      </c>
      <c r="C73" s="99" t="s">
        <v>1246</v>
      </c>
      <c r="D73" s="100" t="s">
        <v>38</v>
      </c>
      <c r="E73" s="33">
        <v>10</v>
      </c>
      <c r="F73" s="55" t="s">
        <v>1475</v>
      </c>
      <c r="G73" s="53" t="s">
        <v>1476</v>
      </c>
      <c r="H73" s="1" t="s">
        <v>1485</v>
      </c>
      <c r="I73" s="33">
        <v>10</v>
      </c>
      <c r="J73" s="98" t="s">
        <v>2356</v>
      </c>
      <c r="K73" s="96" t="s">
        <v>2357</v>
      </c>
      <c r="L73" s="96" t="s">
        <v>2397</v>
      </c>
    </row>
    <row r="74" spans="1:12">
      <c r="A74" s="7">
        <v>11</v>
      </c>
      <c r="B74" s="63" t="s">
        <v>1325</v>
      </c>
      <c r="C74" s="101" t="s">
        <v>1247</v>
      </c>
      <c r="D74" s="100" t="s">
        <v>38</v>
      </c>
      <c r="E74" s="33">
        <v>11</v>
      </c>
      <c r="F74" s="52" t="s">
        <v>1477</v>
      </c>
      <c r="G74" s="53" t="s">
        <v>1478</v>
      </c>
      <c r="H74" s="1" t="s">
        <v>1485</v>
      </c>
      <c r="I74" s="33">
        <v>11</v>
      </c>
      <c r="J74" s="98" t="s">
        <v>2358</v>
      </c>
      <c r="K74" s="96" t="s">
        <v>2359</v>
      </c>
      <c r="L74" s="96" t="s">
        <v>2397</v>
      </c>
    </row>
    <row r="75" spans="1:12">
      <c r="A75" s="7">
        <v>12</v>
      </c>
      <c r="B75" s="63" t="s">
        <v>1326</v>
      </c>
      <c r="C75" s="99" t="s">
        <v>1248</v>
      </c>
      <c r="D75" s="100" t="s">
        <v>38</v>
      </c>
      <c r="E75" s="33">
        <v>12</v>
      </c>
      <c r="F75" s="52" t="s">
        <v>1479</v>
      </c>
      <c r="G75" s="53" t="s">
        <v>1480</v>
      </c>
      <c r="H75" s="1" t="s">
        <v>1485</v>
      </c>
      <c r="I75" s="33">
        <v>12</v>
      </c>
      <c r="J75" s="98" t="s">
        <v>2360</v>
      </c>
      <c r="K75" s="96" t="s">
        <v>2361</v>
      </c>
      <c r="L75" s="96" t="s">
        <v>2397</v>
      </c>
    </row>
    <row r="76" spans="1:12">
      <c r="A76" s="7">
        <v>13</v>
      </c>
      <c r="B76" s="63" t="s">
        <v>1328</v>
      </c>
      <c r="C76" s="99" t="s">
        <v>1250</v>
      </c>
      <c r="D76" s="100" t="s">
        <v>38</v>
      </c>
      <c r="E76" s="33">
        <v>13</v>
      </c>
      <c r="F76" s="52" t="s">
        <v>1481</v>
      </c>
      <c r="G76" s="53" t="s">
        <v>1482</v>
      </c>
      <c r="H76" s="1" t="s">
        <v>1485</v>
      </c>
      <c r="I76" s="33">
        <v>13</v>
      </c>
      <c r="J76" s="98" t="s">
        <v>2362</v>
      </c>
      <c r="K76" s="96" t="s">
        <v>2363</v>
      </c>
      <c r="L76" s="96" t="s">
        <v>2397</v>
      </c>
    </row>
    <row r="77" spans="1:12">
      <c r="A77" s="7">
        <v>14</v>
      </c>
      <c r="B77" s="63" t="s">
        <v>1330</v>
      </c>
      <c r="C77" s="99" t="s">
        <v>1252</v>
      </c>
      <c r="D77" s="100" t="s">
        <v>38</v>
      </c>
      <c r="E77" s="33">
        <v>14</v>
      </c>
      <c r="F77" s="52" t="s">
        <v>1483</v>
      </c>
      <c r="G77" s="53" t="s">
        <v>1484</v>
      </c>
      <c r="H77" s="1" t="s">
        <v>1485</v>
      </c>
      <c r="I77" s="33">
        <v>14</v>
      </c>
      <c r="J77" s="98" t="s">
        <v>2364</v>
      </c>
      <c r="K77" s="96" t="s">
        <v>2365</v>
      </c>
      <c r="L77" s="96" t="s">
        <v>2397</v>
      </c>
    </row>
    <row r="78" spans="1:12">
      <c r="A78" s="1">
        <v>15</v>
      </c>
      <c r="B78" s="63" t="s">
        <v>1331</v>
      </c>
      <c r="C78" s="99" t="s">
        <v>1253</v>
      </c>
      <c r="D78" s="100" t="s">
        <v>38</v>
      </c>
      <c r="E78" s="1">
        <v>15</v>
      </c>
      <c r="F78" s="52" t="s">
        <v>1491</v>
      </c>
      <c r="G78" s="53" t="s">
        <v>1492</v>
      </c>
      <c r="H78" s="1" t="s">
        <v>1493</v>
      </c>
      <c r="I78" s="7">
        <v>15</v>
      </c>
      <c r="J78" s="98" t="s">
        <v>2366</v>
      </c>
      <c r="K78" s="96" t="s">
        <v>2367</v>
      </c>
      <c r="L78" s="96" t="s">
        <v>2397</v>
      </c>
    </row>
    <row r="79" spans="1:12">
      <c r="K79" s="58"/>
      <c r="L79" s="58"/>
    </row>
    <row r="80" spans="1:12">
      <c r="A80" s="3" t="s">
        <v>1441</v>
      </c>
      <c r="E80" s="3" t="s">
        <v>1441</v>
      </c>
      <c r="I80" s="3" t="s">
        <v>1724</v>
      </c>
      <c r="K80" s="58"/>
      <c r="L80" s="58"/>
    </row>
    <row r="81" spans="1:12">
      <c r="A81" s="3" t="s">
        <v>1</v>
      </c>
      <c r="C81" s="141"/>
      <c r="D81" s="141"/>
      <c r="E81" s="3" t="s">
        <v>88</v>
      </c>
      <c r="G81" s="141"/>
      <c r="H81" s="141"/>
      <c r="I81" s="3" t="s">
        <v>1721</v>
      </c>
      <c r="K81" s="141"/>
      <c r="L81" s="141"/>
    </row>
    <row r="82" spans="1:12">
      <c r="A82" s="3" t="s">
        <v>9</v>
      </c>
      <c r="E82" s="3" t="s">
        <v>9</v>
      </c>
      <c r="I82" s="3" t="s">
        <v>9</v>
      </c>
      <c r="K82" s="58"/>
      <c r="L82" s="58"/>
    </row>
    <row r="83" spans="1:12">
      <c r="A83" s="1" t="s">
        <v>2</v>
      </c>
      <c r="B83" s="6" t="s">
        <v>3</v>
      </c>
      <c r="C83" s="1" t="s">
        <v>4</v>
      </c>
      <c r="D83" s="1" t="s">
        <v>5</v>
      </c>
      <c r="E83" s="30" t="s">
        <v>2</v>
      </c>
      <c r="F83" s="6" t="s">
        <v>3</v>
      </c>
      <c r="G83" s="6" t="s">
        <v>4</v>
      </c>
      <c r="H83" s="6" t="s">
        <v>5</v>
      </c>
      <c r="I83" s="30" t="s">
        <v>2</v>
      </c>
      <c r="J83" s="6" t="s">
        <v>3</v>
      </c>
      <c r="K83" s="6" t="s">
        <v>4</v>
      </c>
      <c r="L83" s="6" t="s">
        <v>5</v>
      </c>
    </row>
    <row r="84" spans="1:12">
      <c r="A84" s="7">
        <v>1</v>
      </c>
      <c r="B84" s="63" t="s">
        <v>1332</v>
      </c>
      <c r="C84" s="99" t="s">
        <v>1254</v>
      </c>
      <c r="D84" s="100" t="s">
        <v>38</v>
      </c>
      <c r="E84" s="33">
        <v>1</v>
      </c>
      <c r="F84" s="97" t="s">
        <v>1453</v>
      </c>
      <c r="G84" s="10" t="s">
        <v>1454</v>
      </c>
      <c r="H84" s="10" t="s">
        <v>36</v>
      </c>
      <c r="I84" s="33">
        <v>1</v>
      </c>
      <c r="J84" s="98" t="s">
        <v>2368</v>
      </c>
      <c r="K84" s="96" t="s">
        <v>2369</v>
      </c>
      <c r="L84" s="96" t="s">
        <v>2397</v>
      </c>
    </row>
    <row r="85" spans="1:12">
      <c r="A85" s="7">
        <v>2</v>
      </c>
      <c r="B85" s="63" t="s">
        <v>1333</v>
      </c>
      <c r="C85" s="99" t="s">
        <v>1255</v>
      </c>
      <c r="D85" s="100" t="s">
        <v>38</v>
      </c>
      <c r="E85" s="33">
        <v>2</v>
      </c>
      <c r="F85" s="97" t="s">
        <v>1455</v>
      </c>
      <c r="G85" s="10" t="s">
        <v>1456</v>
      </c>
      <c r="H85" s="10" t="s">
        <v>36</v>
      </c>
      <c r="I85" s="33">
        <v>2</v>
      </c>
      <c r="J85" s="98" t="s">
        <v>2370</v>
      </c>
      <c r="K85" s="96" t="s">
        <v>2371</v>
      </c>
      <c r="L85" s="96" t="s">
        <v>2397</v>
      </c>
    </row>
    <row r="86" spans="1:12">
      <c r="A86" s="7">
        <v>3</v>
      </c>
      <c r="B86" s="63" t="s">
        <v>1335</v>
      </c>
      <c r="C86" s="99" t="s">
        <v>1257</v>
      </c>
      <c r="D86" s="100" t="s">
        <v>38</v>
      </c>
      <c r="E86" s="33">
        <v>3</v>
      </c>
      <c r="F86" s="97" t="s">
        <v>1457</v>
      </c>
      <c r="G86" s="10" t="s">
        <v>1458</v>
      </c>
      <c r="H86" s="10" t="s">
        <v>36</v>
      </c>
      <c r="I86" s="33">
        <v>3</v>
      </c>
      <c r="J86" s="98" t="s">
        <v>2372</v>
      </c>
      <c r="K86" s="96" t="s">
        <v>2373</v>
      </c>
      <c r="L86" s="96" t="s">
        <v>2397</v>
      </c>
    </row>
    <row r="87" spans="1:12">
      <c r="A87" s="7">
        <v>4</v>
      </c>
      <c r="B87" s="63" t="s">
        <v>1338</v>
      </c>
      <c r="C87" s="101" t="s">
        <v>1260</v>
      </c>
      <c r="D87" s="100" t="s">
        <v>38</v>
      </c>
      <c r="E87" s="33">
        <v>4</v>
      </c>
      <c r="F87" s="97" t="s">
        <v>1459</v>
      </c>
      <c r="G87" s="10" t="s">
        <v>1460</v>
      </c>
      <c r="H87" s="10" t="s">
        <v>36</v>
      </c>
      <c r="I87" s="33">
        <v>4</v>
      </c>
      <c r="J87" s="98" t="s">
        <v>2374</v>
      </c>
      <c r="K87" s="96" t="s">
        <v>2375</v>
      </c>
      <c r="L87" s="96" t="s">
        <v>2397</v>
      </c>
    </row>
    <row r="88" spans="1:12">
      <c r="A88" s="7">
        <v>5</v>
      </c>
      <c r="B88" s="63" t="s">
        <v>1339</v>
      </c>
      <c r="C88" s="99" t="s">
        <v>1261</v>
      </c>
      <c r="D88" s="100" t="s">
        <v>38</v>
      </c>
      <c r="E88" s="33">
        <v>5</v>
      </c>
      <c r="F88" s="97" t="s">
        <v>1461</v>
      </c>
      <c r="G88" s="10" t="s">
        <v>1462</v>
      </c>
      <c r="H88" s="10" t="s">
        <v>36</v>
      </c>
      <c r="I88" s="33">
        <v>5</v>
      </c>
      <c r="J88" s="98" t="s">
        <v>2376</v>
      </c>
      <c r="K88" s="96" t="s">
        <v>2377</v>
      </c>
      <c r="L88" s="96" t="s">
        <v>2397</v>
      </c>
    </row>
    <row r="89" spans="1:12">
      <c r="A89" s="7">
        <v>6</v>
      </c>
      <c r="B89" s="63" t="s">
        <v>1263</v>
      </c>
      <c r="C89" s="99" t="s">
        <v>1185</v>
      </c>
      <c r="D89" s="100" t="s">
        <v>39</v>
      </c>
      <c r="E89" s="33">
        <v>6</v>
      </c>
      <c r="F89" s="97" t="s">
        <v>1463</v>
      </c>
      <c r="G89" s="10" t="s">
        <v>1464</v>
      </c>
      <c r="H89" s="10" t="s">
        <v>36</v>
      </c>
      <c r="I89" s="33">
        <v>6</v>
      </c>
      <c r="J89" s="98" t="s">
        <v>2378</v>
      </c>
      <c r="K89" s="96" t="s">
        <v>2379</v>
      </c>
      <c r="L89" s="96" t="s">
        <v>2397</v>
      </c>
    </row>
    <row r="90" spans="1:12">
      <c r="A90" s="7">
        <v>7</v>
      </c>
      <c r="B90" s="63" t="s">
        <v>1267</v>
      </c>
      <c r="C90" s="99" t="s">
        <v>1189</v>
      </c>
      <c r="D90" s="100" t="s">
        <v>39</v>
      </c>
      <c r="E90" s="33">
        <v>7</v>
      </c>
      <c r="F90" s="97" t="s">
        <v>1465</v>
      </c>
      <c r="G90" s="10" t="s">
        <v>1466</v>
      </c>
      <c r="H90" s="10" t="s">
        <v>36</v>
      </c>
      <c r="I90" s="33">
        <v>7</v>
      </c>
      <c r="J90" s="98" t="s">
        <v>2380</v>
      </c>
      <c r="K90" s="96" t="s">
        <v>2381</v>
      </c>
      <c r="L90" s="96" t="s">
        <v>2397</v>
      </c>
    </row>
    <row r="91" spans="1:12">
      <c r="A91" s="7">
        <v>8</v>
      </c>
      <c r="B91" s="63" t="s">
        <v>1268</v>
      </c>
      <c r="C91" s="107" t="s">
        <v>1190</v>
      </c>
      <c r="D91" s="100" t="s">
        <v>39</v>
      </c>
      <c r="E91" s="33">
        <v>8</v>
      </c>
      <c r="F91" s="97" t="s">
        <v>1467</v>
      </c>
      <c r="G91" s="10" t="s">
        <v>1468</v>
      </c>
      <c r="H91" s="10" t="s">
        <v>36</v>
      </c>
      <c r="I91" s="33">
        <v>8</v>
      </c>
      <c r="J91" s="98" t="s">
        <v>2382</v>
      </c>
      <c r="K91" s="96" t="s">
        <v>2383</v>
      </c>
      <c r="L91" s="96" t="s">
        <v>2397</v>
      </c>
    </row>
    <row r="92" spans="1:12">
      <c r="A92" s="7">
        <v>9</v>
      </c>
      <c r="B92" s="63" t="s">
        <v>1269</v>
      </c>
      <c r="C92" s="99" t="s">
        <v>1191</v>
      </c>
      <c r="D92" s="100" t="s">
        <v>39</v>
      </c>
      <c r="E92" s="33">
        <v>9</v>
      </c>
      <c r="F92" s="97" t="s">
        <v>1469</v>
      </c>
      <c r="G92" s="10" t="s">
        <v>1470</v>
      </c>
      <c r="H92" s="10" t="s">
        <v>36</v>
      </c>
      <c r="I92" s="33">
        <v>9</v>
      </c>
      <c r="J92" s="98" t="s">
        <v>2384</v>
      </c>
      <c r="K92" s="96" t="s">
        <v>2385</v>
      </c>
      <c r="L92" s="96" t="s">
        <v>2397</v>
      </c>
    </row>
    <row r="93" spans="1:12">
      <c r="A93" s="7">
        <v>10</v>
      </c>
      <c r="B93" s="63" t="s">
        <v>1271</v>
      </c>
      <c r="C93" s="99" t="s">
        <v>1193</v>
      </c>
      <c r="D93" s="100" t="s">
        <v>39</v>
      </c>
      <c r="E93" s="30">
        <v>10</v>
      </c>
      <c r="F93" s="97" t="s">
        <v>1471</v>
      </c>
      <c r="G93" s="10" t="s">
        <v>1472</v>
      </c>
      <c r="H93" s="10" t="s">
        <v>36</v>
      </c>
      <c r="I93" s="33">
        <v>10</v>
      </c>
      <c r="J93" s="98" t="s">
        <v>2386</v>
      </c>
      <c r="K93" s="96" t="s">
        <v>2387</v>
      </c>
      <c r="L93" s="96" t="s">
        <v>2397</v>
      </c>
    </row>
    <row r="94" spans="1:12">
      <c r="A94" s="7">
        <v>11</v>
      </c>
      <c r="B94" s="63" t="s">
        <v>1272</v>
      </c>
      <c r="C94" s="99" t="s">
        <v>1194</v>
      </c>
      <c r="D94" s="100" t="s">
        <v>39</v>
      </c>
      <c r="E94" s="30">
        <v>11</v>
      </c>
      <c r="F94" s="97" t="s">
        <v>1473</v>
      </c>
      <c r="G94" s="10" t="s">
        <v>1474</v>
      </c>
      <c r="H94" s="10" t="s">
        <v>36</v>
      </c>
      <c r="I94" s="33">
        <v>11</v>
      </c>
      <c r="J94" s="98" t="s">
        <v>2388</v>
      </c>
      <c r="K94" s="96" t="s">
        <v>2389</v>
      </c>
      <c r="L94" s="96" t="s">
        <v>2397</v>
      </c>
    </row>
    <row r="95" spans="1:12">
      <c r="A95" s="7">
        <v>12</v>
      </c>
      <c r="B95" s="63" t="s">
        <v>1274</v>
      </c>
      <c r="C95" s="99" t="s">
        <v>1196</v>
      </c>
      <c r="D95" s="100" t="s">
        <v>39</v>
      </c>
      <c r="E95" s="30">
        <v>12</v>
      </c>
      <c r="F95" s="29" t="s">
        <v>1486</v>
      </c>
      <c r="G95" s="11" t="s">
        <v>1487</v>
      </c>
      <c r="H95" s="11" t="s">
        <v>1490</v>
      </c>
      <c r="I95" s="33">
        <v>12</v>
      </c>
      <c r="J95" s="98" t="s">
        <v>2390</v>
      </c>
      <c r="K95" s="96" t="s">
        <v>2391</v>
      </c>
      <c r="L95" s="96" t="s">
        <v>2397</v>
      </c>
    </row>
    <row r="96" spans="1:12">
      <c r="A96" s="7">
        <v>13</v>
      </c>
      <c r="B96" s="63" t="s">
        <v>1276</v>
      </c>
      <c r="C96" s="99" t="s">
        <v>1198</v>
      </c>
      <c r="D96" s="100" t="s">
        <v>39</v>
      </c>
      <c r="E96" s="30">
        <v>13</v>
      </c>
      <c r="F96" s="29" t="s">
        <v>1488</v>
      </c>
      <c r="G96" s="11" t="s">
        <v>1489</v>
      </c>
      <c r="H96" s="11" t="s">
        <v>1490</v>
      </c>
      <c r="I96" s="33">
        <v>13</v>
      </c>
      <c r="J96" s="98" t="s">
        <v>2392</v>
      </c>
      <c r="K96" s="96" t="s">
        <v>2393</v>
      </c>
      <c r="L96" s="96" t="s">
        <v>2397</v>
      </c>
    </row>
    <row r="97" spans="1:12">
      <c r="A97" s="7">
        <v>14</v>
      </c>
      <c r="B97" s="63" t="s">
        <v>1280</v>
      </c>
      <c r="C97" s="99" t="s">
        <v>1202</v>
      </c>
      <c r="D97" s="100" t="s">
        <v>39</v>
      </c>
      <c r="E97" s="30">
        <v>14</v>
      </c>
      <c r="F97" s="2" t="s">
        <v>1494</v>
      </c>
      <c r="G97" s="1" t="s">
        <v>1495</v>
      </c>
      <c r="H97" s="1" t="s">
        <v>1496</v>
      </c>
      <c r="I97" s="33">
        <v>14</v>
      </c>
      <c r="J97" s="98" t="s">
        <v>2394</v>
      </c>
      <c r="K97" s="96" t="s">
        <v>2395</v>
      </c>
      <c r="L97" s="96" t="s">
        <v>2397</v>
      </c>
    </row>
    <row r="98" spans="1:12" ht="31.5">
      <c r="A98" s="1">
        <v>15</v>
      </c>
      <c r="B98" s="63" t="s">
        <v>1284</v>
      </c>
      <c r="C98" s="99" t="s">
        <v>1206</v>
      </c>
      <c r="D98" s="100" t="s">
        <v>39</v>
      </c>
      <c r="E98" s="1">
        <v>15</v>
      </c>
      <c r="F98" s="2" t="s">
        <v>1497</v>
      </c>
      <c r="G98" s="1" t="s">
        <v>1498</v>
      </c>
      <c r="H98" s="1" t="s">
        <v>1496</v>
      </c>
      <c r="I98" s="7">
        <v>15</v>
      </c>
      <c r="J98" s="98" t="s">
        <v>2447</v>
      </c>
      <c r="K98" s="96" t="s">
        <v>2396</v>
      </c>
      <c r="L98" s="96" t="s">
        <v>2397</v>
      </c>
    </row>
    <row r="99" spans="1:12">
      <c r="A99" s="7">
        <v>16</v>
      </c>
      <c r="B99" s="63" t="s">
        <v>1290</v>
      </c>
      <c r="C99" s="99" t="s">
        <v>1212</v>
      </c>
      <c r="D99" s="100" t="s">
        <v>39</v>
      </c>
      <c r="E99" s="1">
        <v>16</v>
      </c>
      <c r="F99" s="2" t="s">
        <v>1499</v>
      </c>
      <c r="G99" s="1" t="s">
        <v>1500</v>
      </c>
      <c r="H99" s="1" t="s">
        <v>1496</v>
      </c>
      <c r="I99" s="7">
        <v>16</v>
      </c>
      <c r="J99" s="12" t="s">
        <v>2398</v>
      </c>
      <c r="K99" s="11" t="s">
        <v>2399</v>
      </c>
      <c r="L99" s="11" t="s">
        <v>29</v>
      </c>
    </row>
    <row r="100" spans="1:12">
      <c r="A100" s="7">
        <v>17</v>
      </c>
      <c r="B100" s="63" t="s">
        <v>1297</v>
      </c>
      <c r="C100" s="99" t="s">
        <v>1219</v>
      </c>
      <c r="D100" s="100" t="s">
        <v>39</v>
      </c>
      <c r="E100" s="1">
        <v>17</v>
      </c>
      <c r="F100" s="2" t="s">
        <v>1501</v>
      </c>
      <c r="G100" s="1" t="s">
        <v>1502</v>
      </c>
      <c r="H100" s="1" t="s">
        <v>1496</v>
      </c>
      <c r="I100" s="7">
        <v>17</v>
      </c>
      <c r="J100" s="12" t="s">
        <v>2400</v>
      </c>
      <c r="K100" s="11" t="s">
        <v>2401</v>
      </c>
      <c r="L100" s="11" t="s">
        <v>29</v>
      </c>
    </row>
    <row r="101" spans="1:12">
      <c r="A101" s="4"/>
      <c r="B101" s="5"/>
      <c r="C101" s="4"/>
      <c r="D101" s="4"/>
      <c r="E101" s="4"/>
      <c r="I101" s="4"/>
      <c r="K101" s="58"/>
      <c r="L101" s="58"/>
    </row>
    <row r="102" spans="1:12">
      <c r="A102" s="3" t="s">
        <v>1441</v>
      </c>
      <c r="E102" s="3" t="s">
        <v>1441</v>
      </c>
      <c r="I102" s="3" t="s">
        <v>1724</v>
      </c>
      <c r="K102" s="58"/>
      <c r="L102" s="58"/>
    </row>
    <row r="103" spans="1:12">
      <c r="A103" s="3" t="s">
        <v>1</v>
      </c>
      <c r="E103" s="3" t="s">
        <v>88</v>
      </c>
      <c r="I103" s="3" t="s">
        <v>1721</v>
      </c>
      <c r="K103" s="58"/>
      <c r="L103" s="58"/>
    </row>
    <row r="104" spans="1:12">
      <c r="A104" s="3" t="s">
        <v>11</v>
      </c>
      <c r="E104" s="3" t="s">
        <v>11</v>
      </c>
      <c r="I104" s="3" t="s">
        <v>11</v>
      </c>
      <c r="K104" s="58"/>
      <c r="L104" s="58"/>
    </row>
    <row r="105" spans="1:12">
      <c r="A105" s="1" t="s">
        <v>2</v>
      </c>
      <c r="B105" s="1" t="s">
        <v>3</v>
      </c>
      <c r="C105" s="1" t="s">
        <v>4</v>
      </c>
      <c r="D105" s="1" t="s">
        <v>5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2</v>
      </c>
      <c r="J105" s="6" t="s">
        <v>3</v>
      </c>
      <c r="K105" s="6" t="s">
        <v>4</v>
      </c>
      <c r="L105" s="6" t="s">
        <v>5</v>
      </c>
    </row>
    <row r="106" spans="1:12">
      <c r="A106" s="1">
        <v>1</v>
      </c>
      <c r="B106" s="63" t="s">
        <v>1298</v>
      </c>
      <c r="C106" s="99" t="s">
        <v>1220</v>
      </c>
      <c r="D106" s="100" t="s">
        <v>39</v>
      </c>
      <c r="E106" s="7">
        <v>1</v>
      </c>
      <c r="F106" s="2" t="s">
        <v>1503</v>
      </c>
      <c r="G106" s="1" t="s">
        <v>1504</v>
      </c>
      <c r="H106" s="1" t="s">
        <v>1496</v>
      </c>
      <c r="I106" s="7">
        <v>1</v>
      </c>
      <c r="J106" s="12" t="s">
        <v>2402</v>
      </c>
      <c r="K106" s="11" t="s">
        <v>2403</v>
      </c>
      <c r="L106" s="11" t="s">
        <v>29</v>
      </c>
    </row>
    <row r="107" spans="1:12">
      <c r="A107" s="1">
        <v>2</v>
      </c>
      <c r="B107" s="63" t="s">
        <v>1300</v>
      </c>
      <c r="C107" s="99" t="s">
        <v>1222</v>
      </c>
      <c r="D107" s="100" t="s">
        <v>39</v>
      </c>
      <c r="E107" s="7">
        <v>2</v>
      </c>
      <c r="F107" s="2" t="s">
        <v>1505</v>
      </c>
      <c r="G107" s="1" t="s">
        <v>1506</v>
      </c>
      <c r="H107" s="1" t="s">
        <v>1496</v>
      </c>
      <c r="I107" s="7">
        <v>2</v>
      </c>
      <c r="J107" s="12" t="s">
        <v>2404</v>
      </c>
      <c r="K107" s="11" t="s">
        <v>2405</v>
      </c>
      <c r="L107" s="11" t="s">
        <v>29</v>
      </c>
    </row>
    <row r="108" spans="1:12">
      <c r="A108" s="1">
        <v>3</v>
      </c>
      <c r="B108" s="63" t="s">
        <v>1303</v>
      </c>
      <c r="C108" s="99" t="s">
        <v>1225</v>
      </c>
      <c r="D108" s="100" t="s">
        <v>39</v>
      </c>
      <c r="E108" s="7">
        <v>3</v>
      </c>
      <c r="F108" s="2" t="s">
        <v>1507</v>
      </c>
      <c r="G108" s="1" t="s">
        <v>1508</v>
      </c>
      <c r="H108" s="1" t="s">
        <v>1496</v>
      </c>
      <c r="I108" s="7">
        <v>3</v>
      </c>
      <c r="J108" s="12" t="s">
        <v>2406</v>
      </c>
      <c r="K108" s="11" t="s">
        <v>2407</v>
      </c>
      <c r="L108" s="11" t="s">
        <v>29</v>
      </c>
    </row>
    <row r="109" spans="1:12">
      <c r="A109" s="1">
        <v>4</v>
      </c>
      <c r="B109" s="63" t="s">
        <v>1310</v>
      </c>
      <c r="C109" s="99" t="s">
        <v>1232</v>
      </c>
      <c r="D109" s="100" t="s">
        <v>39</v>
      </c>
      <c r="E109" s="7">
        <v>4</v>
      </c>
      <c r="F109" s="2" t="s">
        <v>1509</v>
      </c>
      <c r="G109" s="1" t="s">
        <v>1510</v>
      </c>
      <c r="H109" s="1" t="s">
        <v>1496</v>
      </c>
      <c r="I109" s="7">
        <v>4</v>
      </c>
      <c r="J109" s="12" t="s">
        <v>2408</v>
      </c>
      <c r="K109" s="11" t="s">
        <v>2409</v>
      </c>
      <c r="L109" s="11" t="s">
        <v>29</v>
      </c>
    </row>
    <row r="110" spans="1:12">
      <c r="A110" s="1">
        <v>5</v>
      </c>
      <c r="B110" s="63" t="s">
        <v>1312</v>
      </c>
      <c r="C110" s="99" t="s">
        <v>1234</v>
      </c>
      <c r="D110" s="100" t="s">
        <v>39</v>
      </c>
      <c r="E110" s="7">
        <v>5</v>
      </c>
      <c r="F110" s="2" t="s">
        <v>1511</v>
      </c>
      <c r="G110" s="1" t="s">
        <v>1512</v>
      </c>
      <c r="H110" s="1" t="s">
        <v>1496</v>
      </c>
      <c r="I110" s="7">
        <v>5</v>
      </c>
      <c r="J110" s="12" t="s">
        <v>2410</v>
      </c>
      <c r="K110" s="11" t="s">
        <v>2411</v>
      </c>
      <c r="L110" s="11" t="s">
        <v>29</v>
      </c>
    </row>
    <row r="111" spans="1:12">
      <c r="A111" s="1">
        <v>6</v>
      </c>
      <c r="B111" s="63" t="s">
        <v>1313</v>
      </c>
      <c r="C111" s="99" t="s">
        <v>1235</v>
      </c>
      <c r="D111" s="100" t="s">
        <v>39</v>
      </c>
      <c r="E111" s="7">
        <v>6</v>
      </c>
      <c r="F111" s="2" t="s">
        <v>1513</v>
      </c>
      <c r="G111" s="1" t="s">
        <v>1514</v>
      </c>
      <c r="H111" s="1" t="s">
        <v>1496</v>
      </c>
      <c r="I111" s="7">
        <v>6</v>
      </c>
      <c r="J111" s="12" t="s">
        <v>2412</v>
      </c>
      <c r="K111" s="11" t="s">
        <v>2413</v>
      </c>
      <c r="L111" s="11" t="s">
        <v>29</v>
      </c>
    </row>
    <row r="112" spans="1:12">
      <c r="A112" s="1">
        <v>7</v>
      </c>
      <c r="B112" s="63" t="s">
        <v>1316</v>
      </c>
      <c r="C112" s="99" t="s">
        <v>1238</v>
      </c>
      <c r="D112" s="100" t="s">
        <v>39</v>
      </c>
      <c r="E112" s="7">
        <v>7</v>
      </c>
      <c r="F112" s="2" t="s">
        <v>1515</v>
      </c>
      <c r="G112" s="1" t="s">
        <v>1516</v>
      </c>
      <c r="H112" s="1" t="s">
        <v>1496</v>
      </c>
      <c r="I112" s="7">
        <v>7</v>
      </c>
      <c r="J112" s="63" t="s">
        <v>2415</v>
      </c>
      <c r="K112" s="62" t="s">
        <v>2423</v>
      </c>
      <c r="L112" s="30" t="s">
        <v>2414</v>
      </c>
    </row>
    <row r="113" spans="1:12">
      <c r="A113" s="1">
        <v>8</v>
      </c>
      <c r="B113" s="63" t="s">
        <v>1319</v>
      </c>
      <c r="C113" s="99" t="s">
        <v>1241</v>
      </c>
      <c r="D113" s="100" t="s">
        <v>39</v>
      </c>
      <c r="E113" s="7">
        <v>8</v>
      </c>
      <c r="F113" s="2" t="s">
        <v>1517</v>
      </c>
      <c r="G113" s="1" t="s">
        <v>1518</v>
      </c>
      <c r="H113" s="1" t="s">
        <v>1496</v>
      </c>
      <c r="I113" s="7">
        <v>8</v>
      </c>
      <c r="J113" s="63" t="s">
        <v>2416</v>
      </c>
      <c r="K113" s="62" t="s">
        <v>2777</v>
      </c>
      <c r="L113" s="30" t="s">
        <v>2414</v>
      </c>
    </row>
    <row r="114" spans="1:12">
      <c r="A114" s="1">
        <v>9</v>
      </c>
      <c r="B114" s="63" t="s">
        <v>1322</v>
      </c>
      <c r="C114" s="99" t="s">
        <v>1244</v>
      </c>
      <c r="D114" s="100" t="s">
        <v>39</v>
      </c>
      <c r="E114" s="7">
        <v>9</v>
      </c>
      <c r="F114" s="2" t="s">
        <v>1519</v>
      </c>
      <c r="G114" s="1" t="s">
        <v>1520</v>
      </c>
      <c r="H114" s="1" t="s">
        <v>1496</v>
      </c>
      <c r="I114" s="7">
        <v>9</v>
      </c>
      <c r="J114" s="63" t="s">
        <v>2778</v>
      </c>
      <c r="K114" s="62" t="s">
        <v>2779</v>
      </c>
      <c r="L114" s="30" t="s">
        <v>2414</v>
      </c>
    </row>
    <row r="115" spans="1:12">
      <c r="A115" s="1">
        <v>10</v>
      </c>
      <c r="B115" s="63" t="s">
        <v>1327</v>
      </c>
      <c r="C115" s="99" t="s">
        <v>1249</v>
      </c>
      <c r="D115" s="100" t="s">
        <v>39</v>
      </c>
      <c r="E115" s="7">
        <v>10</v>
      </c>
      <c r="F115" s="2" t="s">
        <v>1521</v>
      </c>
      <c r="G115" s="1" t="s">
        <v>1522</v>
      </c>
      <c r="H115" s="1" t="s">
        <v>1496</v>
      </c>
      <c r="I115" s="7">
        <v>10</v>
      </c>
      <c r="J115" s="63" t="s">
        <v>2417</v>
      </c>
      <c r="K115" s="62" t="s">
        <v>2780</v>
      </c>
      <c r="L115" s="30" t="s">
        <v>2414</v>
      </c>
    </row>
    <row r="116" spans="1:12">
      <c r="A116" s="1">
        <v>11</v>
      </c>
      <c r="B116" s="63" t="s">
        <v>1329</v>
      </c>
      <c r="C116" s="99" t="s">
        <v>1251</v>
      </c>
      <c r="D116" s="100" t="s">
        <v>39</v>
      </c>
      <c r="E116" s="7">
        <v>11</v>
      </c>
      <c r="F116" s="2" t="s">
        <v>1523</v>
      </c>
      <c r="G116" s="1" t="s">
        <v>1524</v>
      </c>
      <c r="H116" s="1" t="s">
        <v>1496</v>
      </c>
      <c r="I116" s="7">
        <v>11</v>
      </c>
      <c r="J116" s="63" t="s">
        <v>2781</v>
      </c>
      <c r="K116" s="62" t="s">
        <v>2782</v>
      </c>
      <c r="L116" s="30" t="s">
        <v>2414</v>
      </c>
    </row>
    <row r="117" spans="1:12">
      <c r="A117" s="1">
        <v>12</v>
      </c>
      <c r="B117" s="63" t="s">
        <v>1334</v>
      </c>
      <c r="C117" s="99" t="s">
        <v>1256</v>
      </c>
      <c r="D117" s="100" t="s">
        <v>39</v>
      </c>
      <c r="E117" s="7">
        <v>12</v>
      </c>
      <c r="F117" s="2" t="s">
        <v>1525</v>
      </c>
      <c r="G117" s="1" t="s">
        <v>1526</v>
      </c>
      <c r="H117" s="1" t="s">
        <v>1496</v>
      </c>
      <c r="I117" s="7">
        <v>12</v>
      </c>
      <c r="J117" s="63" t="s">
        <v>2418</v>
      </c>
      <c r="K117" s="62" t="s">
        <v>2783</v>
      </c>
      <c r="L117" s="30" t="s">
        <v>2414</v>
      </c>
    </row>
    <row r="118" spans="1:12">
      <c r="A118" s="1">
        <v>13</v>
      </c>
      <c r="B118" s="63" t="s">
        <v>1336</v>
      </c>
      <c r="C118" s="59" t="s">
        <v>1258</v>
      </c>
      <c r="D118" s="100" t="s">
        <v>39</v>
      </c>
      <c r="E118" s="7">
        <v>13</v>
      </c>
      <c r="F118" s="2" t="s">
        <v>1527</v>
      </c>
      <c r="G118" s="1" t="s">
        <v>1528</v>
      </c>
      <c r="H118" s="1" t="s">
        <v>1496</v>
      </c>
      <c r="I118" s="7">
        <v>13</v>
      </c>
      <c r="J118" s="63" t="s">
        <v>2419</v>
      </c>
      <c r="K118" s="62" t="s">
        <v>2784</v>
      </c>
      <c r="L118" s="30" t="s">
        <v>2414</v>
      </c>
    </row>
    <row r="119" spans="1:12">
      <c r="A119" s="1">
        <v>14</v>
      </c>
      <c r="B119" s="63" t="s">
        <v>1337</v>
      </c>
      <c r="C119" s="59" t="s">
        <v>1259</v>
      </c>
      <c r="D119" s="100" t="s">
        <v>39</v>
      </c>
      <c r="E119" s="7">
        <v>14</v>
      </c>
      <c r="F119" s="2" t="s">
        <v>1529</v>
      </c>
      <c r="G119" s="1" t="s">
        <v>1530</v>
      </c>
      <c r="H119" s="1" t="s">
        <v>1496</v>
      </c>
      <c r="I119" s="7">
        <v>14</v>
      </c>
      <c r="J119" s="63" t="s">
        <v>2420</v>
      </c>
      <c r="K119" s="62" t="s">
        <v>2785</v>
      </c>
      <c r="L119" s="30" t="s">
        <v>2414</v>
      </c>
    </row>
    <row r="120" spans="1:12">
      <c r="A120" s="1">
        <v>15</v>
      </c>
      <c r="B120" s="2" t="s">
        <v>1341</v>
      </c>
      <c r="C120" s="1" t="s">
        <v>1342</v>
      </c>
      <c r="D120" s="1" t="s">
        <v>85</v>
      </c>
      <c r="E120" s="7">
        <v>15</v>
      </c>
      <c r="F120" s="2" t="s">
        <v>1531</v>
      </c>
      <c r="G120" s="1" t="s">
        <v>1532</v>
      </c>
      <c r="H120" s="1" t="s">
        <v>1496</v>
      </c>
      <c r="I120" s="7">
        <v>15</v>
      </c>
      <c r="J120" s="63" t="s">
        <v>2421</v>
      </c>
      <c r="K120" s="62" t="s">
        <v>2786</v>
      </c>
      <c r="L120" s="30" t="s">
        <v>2414</v>
      </c>
    </row>
    <row r="121" spans="1:12">
      <c r="A121" s="1">
        <v>16</v>
      </c>
      <c r="B121" s="2" t="s">
        <v>1343</v>
      </c>
      <c r="C121" s="1" t="s">
        <v>1346</v>
      </c>
      <c r="D121" s="1" t="s">
        <v>85</v>
      </c>
      <c r="E121" s="7">
        <v>16</v>
      </c>
      <c r="F121" s="2" t="s">
        <v>1533</v>
      </c>
      <c r="G121" s="1" t="s">
        <v>1534</v>
      </c>
      <c r="H121" s="1" t="s">
        <v>1496</v>
      </c>
      <c r="I121" s="7">
        <v>16</v>
      </c>
      <c r="J121" s="45" t="s">
        <v>2422</v>
      </c>
      <c r="K121" s="46" t="s">
        <v>2424</v>
      </c>
      <c r="L121" s="1" t="s">
        <v>1485</v>
      </c>
    </row>
    <row r="122" spans="1:12">
      <c r="A122" s="1">
        <v>17</v>
      </c>
      <c r="B122" s="2" t="s">
        <v>1344</v>
      </c>
      <c r="C122" s="1" t="s">
        <v>1347</v>
      </c>
      <c r="D122" s="1" t="s">
        <v>85</v>
      </c>
      <c r="E122" s="7">
        <v>17</v>
      </c>
      <c r="F122" s="2" t="s">
        <v>1535</v>
      </c>
      <c r="G122" s="1" t="s">
        <v>1536</v>
      </c>
      <c r="H122" s="1" t="s">
        <v>1496</v>
      </c>
      <c r="I122" s="7">
        <v>17</v>
      </c>
      <c r="J122" s="139" t="s">
        <v>2665</v>
      </c>
      <c r="K122" s="140" t="s">
        <v>2666</v>
      </c>
      <c r="L122" s="140" t="s">
        <v>2667</v>
      </c>
    </row>
  </sheetData>
  <mergeCells count="6">
    <mergeCell ref="A1:D1"/>
    <mergeCell ref="E1:H1"/>
    <mergeCell ref="A2:D2"/>
    <mergeCell ref="E2:H2"/>
    <mergeCell ref="I1:L1"/>
    <mergeCell ref="I2:L2"/>
  </mergeCells>
  <pageMargins left="0.7" right="0.7" top="0.17" bottom="0.25" header="0.12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A89" zoomScale="60" zoomScaleNormal="60" zoomScaleSheetLayoutView="160" zoomScalePageLayoutView="150" workbookViewId="0">
      <selection activeCell="J115" sqref="J115"/>
    </sheetView>
  </sheetViews>
  <sheetFormatPr defaultRowHeight="15.75"/>
  <cols>
    <col min="1" max="1" width="7.28515625" style="3" customWidth="1"/>
    <col min="2" max="2" width="31.85546875" style="3" customWidth="1"/>
    <col min="3" max="3" width="12.7109375" style="58" customWidth="1"/>
    <col min="4" max="4" width="29.28515625" style="58" customWidth="1"/>
    <col min="5" max="5" width="9.140625" style="3"/>
    <col min="6" max="6" width="30.42578125" style="50" customWidth="1"/>
    <col min="7" max="7" width="13.7109375" style="58" customWidth="1"/>
    <col min="8" max="8" width="28.85546875" style="58" customWidth="1"/>
    <col min="9" max="9" width="9.140625" style="3"/>
    <col min="10" max="10" width="36.42578125" style="3" customWidth="1"/>
    <col min="11" max="11" width="14.28515625" style="3" customWidth="1"/>
    <col min="12" max="12" width="23.7109375" style="3" customWidth="1"/>
    <col min="13" max="16384" width="9.140625" style="3"/>
  </cols>
  <sheetData>
    <row r="1" spans="1:12">
      <c r="A1" s="142" t="s">
        <v>89</v>
      </c>
      <c r="B1" s="142"/>
      <c r="C1" s="142"/>
      <c r="D1" s="142"/>
      <c r="E1" s="142" t="s">
        <v>89</v>
      </c>
      <c r="F1" s="142"/>
      <c r="G1" s="142"/>
      <c r="H1" s="142"/>
      <c r="I1" s="142" t="s">
        <v>89</v>
      </c>
      <c r="J1" s="142"/>
      <c r="K1" s="142"/>
      <c r="L1" s="142"/>
    </row>
    <row r="2" spans="1:12">
      <c r="A2" s="142" t="s">
        <v>0</v>
      </c>
      <c r="B2" s="142"/>
      <c r="C2" s="142"/>
      <c r="D2" s="142"/>
      <c r="E2" s="142" t="s">
        <v>0</v>
      </c>
      <c r="F2" s="142"/>
      <c r="G2" s="142"/>
      <c r="H2" s="142"/>
      <c r="I2" s="142" t="s">
        <v>0</v>
      </c>
      <c r="J2" s="142"/>
      <c r="K2" s="142"/>
      <c r="L2" s="142"/>
    </row>
    <row r="3" spans="1:12">
      <c r="A3" s="58"/>
      <c r="B3" s="58"/>
      <c r="E3" s="61"/>
      <c r="F3" s="61"/>
      <c r="G3" s="61"/>
      <c r="H3" s="61"/>
      <c r="I3" s="61"/>
      <c r="J3" s="61"/>
      <c r="K3" s="61"/>
      <c r="L3" s="61"/>
    </row>
    <row r="4" spans="1:12">
      <c r="A4" s="3" t="s">
        <v>1442</v>
      </c>
      <c r="E4" s="3" t="s">
        <v>1442</v>
      </c>
      <c r="F4" s="3"/>
      <c r="G4" s="61"/>
      <c r="H4" s="61"/>
      <c r="I4" s="3" t="s">
        <v>1724</v>
      </c>
      <c r="K4" s="61"/>
      <c r="L4" s="61"/>
    </row>
    <row r="5" spans="1:12">
      <c r="A5" s="3" t="s">
        <v>2668</v>
      </c>
      <c r="E5" s="3" t="s">
        <v>2669</v>
      </c>
      <c r="F5" s="3"/>
      <c r="G5" s="61"/>
      <c r="H5" s="61"/>
      <c r="I5" s="3" t="s">
        <v>2670</v>
      </c>
      <c r="K5" s="61"/>
      <c r="L5" s="61"/>
    </row>
    <row r="6" spans="1:12">
      <c r="A6" s="3" t="s">
        <v>6</v>
      </c>
      <c r="E6" s="3" t="s">
        <v>6</v>
      </c>
      <c r="F6" s="3"/>
      <c r="G6" s="61"/>
      <c r="H6" s="61"/>
      <c r="I6" s="3" t="s">
        <v>6</v>
      </c>
      <c r="K6" s="61"/>
      <c r="L6" s="61"/>
    </row>
    <row r="7" spans="1:12" ht="15.7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2</v>
      </c>
      <c r="F7" s="6" t="s">
        <v>3</v>
      </c>
      <c r="G7" s="6" t="s">
        <v>4</v>
      </c>
      <c r="H7" s="6" t="s">
        <v>5</v>
      </c>
      <c r="I7" s="30" t="s">
        <v>2</v>
      </c>
      <c r="J7" s="6" t="s">
        <v>3</v>
      </c>
      <c r="K7" s="6" t="s">
        <v>4</v>
      </c>
      <c r="L7" s="6" t="s">
        <v>5</v>
      </c>
    </row>
    <row r="8" spans="1:12" ht="15" customHeight="1">
      <c r="A8" s="1">
        <v>1</v>
      </c>
      <c r="B8" s="2" t="s">
        <v>1543</v>
      </c>
      <c r="C8" s="1" t="s">
        <v>1544</v>
      </c>
      <c r="D8" s="1" t="s">
        <v>26</v>
      </c>
      <c r="E8" s="7">
        <v>1</v>
      </c>
      <c r="F8" s="12" t="s">
        <v>2452</v>
      </c>
      <c r="G8" s="11" t="s">
        <v>2453</v>
      </c>
      <c r="H8" s="11" t="s">
        <v>467</v>
      </c>
      <c r="I8" s="33">
        <v>1</v>
      </c>
      <c r="J8" s="28" t="s">
        <v>2644</v>
      </c>
      <c r="K8" s="1" t="s">
        <v>2605</v>
      </c>
      <c r="L8" s="1" t="s">
        <v>32</v>
      </c>
    </row>
    <row r="9" spans="1:12" ht="15" customHeight="1">
      <c r="A9" s="1">
        <v>2</v>
      </c>
      <c r="B9" s="2" t="s">
        <v>1545</v>
      </c>
      <c r="C9" s="1" t="s">
        <v>1546</v>
      </c>
      <c r="D9" s="1" t="s">
        <v>26</v>
      </c>
      <c r="E9" s="7">
        <v>2</v>
      </c>
      <c r="F9" s="12" t="s">
        <v>2454</v>
      </c>
      <c r="G9" s="11" t="s">
        <v>2455</v>
      </c>
      <c r="H9" s="11" t="s">
        <v>467</v>
      </c>
      <c r="I9" s="33">
        <v>2</v>
      </c>
      <c r="J9" s="28" t="s">
        <v>2645</v>
      </c>
      <c r="K9" s="1" t="s">
        <v>2606</v>
      </c>
      <c r="L9" s="1" t="s">
        <v>32</v>
      </c>
    </row>
    <row r="10" spans="1:12" ht="15" customHeight="1">
      <c r="A10" s="1">
        <v>3</v>
      </c>
      <c r="B10" s="2" t="s">
        <v>1547</v>
      </c>
      <c r="C10" s="1" t="s">
        <v>1548</v>
      </c>
      <c r="D10" s="1" t="s">
        <v>26</v>
      </c>
      <c r="E10" s="7">
        <v>3</v>
      </c>
      <c r="F10" s="12" t="s">
        <v>2456</v>
      </c>
      <c r="G10" s="11" t="s">
        <v>2457</v>
      </c>
      <c r="H10" s="11" t="s">
        <v>467</v>
      </c>
      <c r="I10" s="33">
        <v>3</v>
      </c>
      <c r="J10" s="28" t="s">
        <v>2646</v>
      </c>
      <c r="K10" s="1" t="s">
        <v>2607</v>
      </c>
      <c r="L10" s="1" t="s">
        <v>32</v>
      </c>
    </row>
    <row r="11" spans="1:12" ht="15" customHeight="1">
      <c r="A11" s="1">
        <v>4</v>
      </c>
      <c r="B11" s="2" t="s">
        <v>1549</v>
      </c>
      <c r="C11" s="1" t="s">
        <v>1550</v>
      </c>
      <c r="D11" s="1" t="s">
        <v>26</v>
      </c>
      <c r="E11" s="7">
        <v>4</v>
      </c>
      <c r="F11" s="12" t="s">
        <v>2458</v>
      </c>
      <c r="G11" s="11" t="s">
        <v>2459</v>
      </c>
      <c r="H11" s="11" t="s">
        <v>467</v>
      </c>
      <c r="I11" s="33">
        <v>4</v>
      </c>
      <c r="J11" s="28" t="s">
        <v>2647</v>
      </c>
      <c r="K11" s="1" t="s">
        <v>2608</v>
      </c>
      <c r="L11" s="1" t="s">
        <v>32</v>
      </c>
    </row>
    <row r="12" spans="1:12" ht="15" customHeight="1">
      <c r="A12" s="1">
        <v>5</v>
      </c>
      <c r="B12" s="2" t="s">
        <v>1551</v>
      </c>
      <c r="C12" s="1" t="s">
        <v>1552</v>
      </c>
      <c r="D12" s="1" t="s">
        <v>26</v>
      </c>
      <c r="E12" s="1">
        <v>5</v>
      </c>
      <c r="F12" s="60" t="s">
        <v>2460</v>
      </c>
      <c r="G12" s="59" t="s">
        <v>2461</v>
      </c>
      <c r="H12" s="72" t="s">
        <v>496</v>
      </c>
      <c r="I12" s="33">
        <v>5</v>
      </c>
      <c r="J12" s="28" t="s">
        <v>2648</v>
      </c>
      <c r="K12" s="1" t="s">
        <v>2609</v>
      </c>
      <c r="L12" s="1" t="s">
        <v>32</v>
      </c>
    </row>
    <row r="13" spans="1:12" ht="15" customHeight="1">
      <c r="A13" s="1">
        <v>6</v>
      </c>
      <c r="B13" s="2" t="s">
        <v>1553</v>
      </c>
      <c r="C13" s="1" t="s">
        <v>1554</v>
      </c>
      <c r="D13" s="1" t="s">
        <v>26</v>
      </c>
      <c r="E13" s="1">
        <v>6</v>
      </c>
      <c r="F13" s="60" t="s">
        <v>2462</v>
      </c>
      <c r="G13" s="59" t="s">
        <v>2463</v>
      </c>
      <c r="H13" s="72" t="s">
        <v>496</v>
      </c>
      <c r="I13" s="33">
        <v>6</v>
      </c>
      <c r="J13" s="28" t="s">
        <v>2649</v>
      </c>
      <c r="K13" s="1" t="s">
        <v>2610</v>
      </c>
      <c r="L13" s="1" t="s">
        <v>32</v>
      </c>
    </row>
    <row r="14" spans="1:12" ht="15" customHeight="1">
      <c r="A14" s="1">
        <v>7</v>
      </c>
      <c r="B14" s="2" t="s">
        <v>1555</v>
      </c>
      <c r="C14" s="1" t="s">
        <v>1556</v>
      </c>
      <c r="D14" s="1" t="s">
        <v>26</v>
      </c>
      <c r="E14" s="1">
        <v>7</v>
      </c>
      <c r="F14" s="123" t="s">
        <v>2464</v>
      </c>
      <c r="G14" s="124" t="s">
        <v>2465</v>
      </c>
      <c r="H14" s="72" t="s">
        <v>496</v>
      </c>
      <c r="I14" s="33">
        <v>7</v>
      </c>
      <c r="J14" s="28" t="s">
        <v>2650</v>
      </c>
      <c r="K14" s="1" t="s">
        <v>2611</v>
      </c>
      <c r="L14" s="1" t="s">
        <v>32</v>
      </c>
    </row>
    <row r="15" spans="1:12" ht="15" customHeight="1">
      <c r="A15" s="1">
        <v>8</v>
      </c>
      <c r="B15" s="2" t="s">
        <v>1557</v>
      </c>
      <c r="C15" s="1" t="s">
        <v>1558</v>
      </c>
      <c r="D15" s="1" t="s">
        <v>26</v>
      </c>
      <c r="E15" s="1">
        <v>8</v>
      </c>
      <c r="F15" s="125" t="s">
        <v>2466</v>
      </c>
      <c r="G15" s="126" t="s">
        <v>2467</v>
      </c>
      <c r="H15" s="99" t="s">
        <v>603</v>
      </c>
      <c r="I15" s="33">
        <v>8</v>
      </c>
      <c r="J15" s="28" t="s">
        <v>2651</v>
      </c>
      <c r="K15" s="1" t="s">
        <v>2612</v>
      </c>
      <c r="L15" s="1" t="s">
        <v>32</v>
      </c>
    </row>
    <row r="16" spans="1:12" ht="15" customHeight="1">
      <c r="A16" s="1">
        <v>9</v>
      </c>
      <c r="B16" s="2" t="s">
        <v>1559</v>
      </c>
      <c r="C16" s="1" t="s">
        <v>1560</v>
      </c>
      <c r="D16" s="1" t="s">
        <v>26</v>
      </c>
      <c r="E16" s="1">
        <v>9</v>
      </c>
      <c r="F16" s="125" t="s">
        <v>2468</v>
      </c>
      <c r="G16" s="126" t="s">
        <v>2469</v>
      </c>
      <c r="H16" s="99" t="s">
        <v>603</v>
      </c>
      <c r="I16" s="33">
        <v>9</v>
      </c>
      <c r="J16" s="28" t="s">
        <v>2652</v>
      </c>
      <c r="K16" s="1" t="s">
        <v>2613</v>
      </c>
      <c r="L16" s="1" t="s">
        <v>32</v>
      </c>
    </row>
    <row r="17" spans="1:12" ht="15" customHeight="1">
      <c r="A17" s="1">
        <v>10</v>
      </c>
      <c r="B17" s="2" t="s">
        <v>1561</v>
      </c>
      <c r="C17" s="1" t="s">
        <v>1562</v>
      </c>
      <c r="D17" s="1" t="s">
        <v>26</v>
      </c>
      <c r="E17" s="1">
        <v>10</v>
      </c>
      <c r="F17" s="127" t="s">
        <v>2470</v>
      </c>
      <c r="G17" s="128" t="s">
        <v>2471</v>
      </c>
      <c r="H17" s="129" t="s">
        <v>603</v>
      </c>
      <c r="I17" s="33">
        <v>10</v>
      </c>
      <c r="J17" s="137" t="s">
        <v>2653</v>
      </c>
      <c r="K17" s="138" t="s">
        <v>2657</v>
      </c>
      <c r="L17" s="138" t="s">
        <v>2661</v>
      </c>
    </row>
    <row r="18" spans="1:12" ht="15" customHeight="1">
      <c r="A18" s="1">
        <v>11</v>
      </c>
      <c r="B18" s="2" t="s">
        <v>1563</v>
      </c>
      <c r="C18" s="1" t="s">
        <v>1564</v>
      </c>
      <c r="D18" s="1" t="s">
        <v>26</v>
      </c>
      <c r="E18" s="7">
        <v>11</v>
      </c>
      <c r="F18" s="82" t="s">
        <v>2472</v>
      </c>
      <c r="G18" s="10" t="s">
        <v>2473</v>
      </c>
      <c r="H18" s="10" t="s">
        <v>2490</v>
      </c>
      <c r="I18" s="33">
        <v>11</v>
      </c>
      <c r="J18" s="98" t="s">
        <v>2654</v>
      </c>
      <c r="K18" s="138" t="s">
        <v>2658</v>
      </c>
      <c r="L18" s="138" t="s">
        <v>2661</v>
      </c>
    </row>
    <row r="19" spans="1:12" ht="15" customHeight="1">
      <c r="A19" s="1">
        <v>12</v>
      </c>
      <c r="B19" s="2" t="s">
        <v>1565</v>
      </c>
      <c r="C19" s="1" t="s">
        <v>1566</v>
      </c>
      <c r="D19" s="1" t="s">
        <v>26</v>
      </c>
      <c r="E19" s="7">
        <v>12</v>
      </c>
      <c r="F19" s="82" t="s">
        <v>2474</v>
      </c>
      <c r="G19" s="10" t="s">
        <v>2475</v>
      </c>
      <c r="H19" s="10" t="s">
        <v>2490</v>
      </c>
      <c r="I19" s="33">
        <v>12</v>
      </c>
      <c r="J19" s="98" t="s">
        <v>2655</v>
      </c>
      <c r="K19" s="138" t="s">
        <v>2659</v>
      </c>
      <c r="L19" s="138" t="s">
        <v>2661</v>
      </c>
    </row>
    <row r="20" spans="1:12" ht="15" customHeight="1">
      <c r="A20" s="1">
        <v>13</v>
      </c>
      <c r="B20" s="2" t="s">
        <v>1567</v>
      </c>
      <c r="C20" s="1" t="s">
        <v>1568</v>
      </c>
      <c r="D20" s="1" t="s">
        <v>26</v>
      </c>
      <c r="E20" s="7">
        <v>13</v>
      </c>
      <c r="F20" s="82" t="s">
        <v>2476</v>
      </c>
      <c r="G20" s="10" t="s">
        <v>2477</v>
      </c>
      <c r="H20" s="10" t="s">
        <v>2490</v>
      </c>
      <c r="I20" s="33">
        <v>13</v>
      </c>
      <c r="J20" s="98" t="s">
        <v>2656</v>
      </c>
      <c r="K20" s="138" t="s">
        <v>2660</v>
      </c>
      <c r="L20" s="138" t="s">
        <v>2661</v>
      </c>
    </row>
    <row r="21" spans="1:12" ht="15" customHeight="1">
      <c r="A21" s="1">
        <v>14</v>
      </c>
      <c r="B21" s="2" t="s">
        <v>1569</v>
      </c>
      <c r="C21" s="1" t="s">
        <v>1570</v>
      </c>
      <c r="D21" s="1" t="s">
        <v>26</v>
      </c>
      <c r="E21" s="7">
        <v>14</v>
      </c>
      <c r="F21" s="82" t="s">
        <v>2478</v>
      </c>
      <c r="G21" s="10" t="s">
        <v>2479</v>
      </c>
      <c r="H21" s="10" t="s">
        <v>2490</v>
      </c>
      <c r="I21" s="33">
        <v>14</v>
      </c>
      <c r="J21" s="98" t="s">
        <v>2663</v>
      </c>
      <c r="K21" s="138" t="s">
        <v>2664</v>
      </c>
      <c r="L21" s="138" t="s">
        <v>2661</v>
      </c>
    </row>
    <row r="22" spans="1:12">
      <c r="F22" s="3"/>
      <c r="G22" s="61"/>
      <c r="H22" s="61"/>
      <c r="K22" s="61"/>
      <c r="L22" s="61"/>
    </row>
    <row r="23" spans="1:12">
      <c r="A23" s="3" t="s">
        <v>1442</v>
      </c>
      <c r="E23" s="3" t="s">
        <v>1442</v>
      </c>
      <c r="F23" s="3"/>
      <c r="G23" s="61"/>
      <c r="H23" s="61"/>
      <c r="I23" s="3" t="s">
        <v>1724</v>
      </c>
      <c r="K23" s="61"/>
      <c r="L23" s="61"/>
    </row>
    <row r="24" spans="1:12">
      <c r="A24" s="3" t="s">
        <v>2668</v>
      </c>
      <c r="C24" s="61"/>
      <c r="D24" s="61"/>
      <c r="E24" s="3" t="s">
        <v>2669</v>
      </c>
      <c r="F24" s="3"/>
      <c r="G24" s="61"/>
      <c r="H24" s="61"/>
      <c r="I24" s="3" t="s">
        <v>2670</v>
      </c>
      <c r="K24" s="61"/>
      <c r="L24" s="61"/>
    </row>
    <row r="25" spans="1:12">
      <c r="A25" s="3" t="s">
        <v>7</v>
      </c>
      <c r="E25" s="3" t="s">
        <v>7</v>
      </c>
      <c r="F25" s="3"/>
      <c r="G25" s="61"/>
      <c r="H25" s="61"/>
      <c r="I25" s="3" t="s">
        <v>7</v>
      </c>
      <c r="K25" s="61"/>
      <c r="L25" s="61"/>
    </row>
    <row r="26" spans="1:12" ht="17.25" customHeight="1">
      <c r="A26" s="1" t="s">
        <v>2</v>
      </c>
      <c r="B26" s="1" t="s">
        <v>3</v>
      </c>
      <c r="C26" s="1" t="s">
        <v>4</v>
      </c>
      <c r="D26" s="1" t="s">
        <v>5</v>
      </c>
      <c r="E26" s="1" t="s">
        <v>2</v>
      </c>
      <c r="F26" s="1" t="s">
        <v>3</v>
      </c>
      <c r="G26" s="1" t="s">
        <v>4</v>
      </c>
      <c r="H26" s="1" t="s">
        <v>5</v>
      </c>
      <c r="I26" s="30" t="s">
        <v>2</v>
      </c>
      <c r="J26" s="6" t="s">
        <v>3</v>
      </c>
      <c r="K26" s="6" t="s">
        <v>4</v>
      </c>
      <c r="L26" s="6" t="s">
        <v>5</v>
      </c>
    </row>
    <row r="27" spans="1:12" ht="15.75" customHeight="1">
      <c r="A27" s="1">
        <v>1</v>
      </c>
      <c r="B27" s="2" t="s">
        <v>1571</v>
      </c>
      <c r="C27" s="1" t="s">
        <v>1572</v>
      </c>
      <c r="D27" s="1" t="s">
        <v>26</v>
      </c>
      <c r="E27" s="7">
        <v>1</v>
      </c>
      <c r="F27" s="130" t="s">
        <v>2480</v>
      </c>
      <c r="G27" s="131" t="s">
        <v>2481</v>
      </c>
      <c r="H27" s="113" t="s">
        <v>2490</v>
      </c>
      <c r="I27" s="33">
        <v>1</v>
      </c>
      <c r="J27" s="98" t="s">
        <v>2671</v>
      </c>
      <c r="K27" s="96" t="s">
        <v>2702</v>
      </c>
      <c r="L27" s="96" t="s">
        <v>35</v>
      </c>
    </row>
    <row r="28" spans="1:12" ht="15.75" customHeight="1">
      <c r="A28" s="1">
        <v>2</v>
      </c>
      <c r="B28" s="2" t="s">
        <v>1573</v>
      </c>
      <c r="C28" s="1" t="s">
        <v>1574</v>
      </c>
      <c r="D28" s="1" t="s">
        <v>26</v>
      </c>
      <c r="E28" s="7">
        <v>2</v>
      </c>
      <c r="F28" s="130" t="s">
        <v>2482</v>
      </c>
      <c r="G28" s="131" t="s">
        <v>2483</v>
      </c>
      <c r="H28" s="113" t="s">
        <v>2490</v>
      </c>
      <c r="I28" s="33">
        <v>2</v>
      </c>
      <c r="J28" s="98" t="s">
        <v>2672</v>
      </c>
      <c r="K28" s="96" t="s">
        <v>2712</v>
      </c>
      <c r="L28" s="96" t="s">
        <v>35</v>
      </c>
    </row>
    <row r="29" spans="1:12" ht="15.75" customHeight="1">
      <c r="A29" s="1">
        <v>3</v>
      </c>
      <c r="B29" s="2" t="s">
        <v>1575</v>
      </c>
      <c r="C29" s="1" t="s">
        <v>1576</v>
      </c>
      <c r="D29" s="1" t="s">
        <v>26</v>
      </c>
      <c r="E29" s="7">
        <v>3</v>
      </c>
      <c r="F29" s="130" t="s">
        <v>2484</v>
      </c>
      <c r="G29" s="131" t="s">
        <v>2485</v>
      </c>
      <c r="H29" s="113" t="s">
        <v>2490</v>
      </c>
      <c r="I29" s="33">
        <v>3</v>
      </c>
      <c r="J29" s="98" t="s">
        <v>2673</v>
      </c>
      <c r="K29" s="96" t="s">
        <v>2711</v>
      </c>
      <c r="L29" s="96" t="s">
        <v>35</v>
      </c>
    </row>
    <row r="30" spans="1:12" ht="15.75" customHeight="1">
      <c r="A30" s="1">
        <v>4</v>
      </c>
      <c r="B30" s="2" t="s">
        <v>1577</v>
      </c>
      <c r="C30" s="1" t="s">
        <v>1578</v>
      </c>
      <c r="D30" s="1" t="s">
        <v>26</v>
      </c>
      <c r="E30" s="7">
        <v>4</v>
      </c>
      <c r="F30" s="130" t="s">
        <v>2486</v>
      </c>
      <c r="G30" s="131" t="s">
        <v>2487</v>
      </c>
      <c r="H30" s="113" t="s">
        <v>2490</v>
      </c>
      <c r="I30" s="33">
        <v>4</v>
      </c>
      <c r="J30" s="98" t="s">
        <v>2674</v>
      </c>
      <c r="K30" s="96" t="s">
        <v>2707</v>
      </c>
      <c r="L30" s="96" t="s">
        <v>35</v>
      </c>
    </row>
    <row r="31" spans="1:12" ht="15.75" customHeight="1">
      <c r="A31" s="1">
        <v>5</v>
      </c>
      <c r="B31" s="2" t="s">
        <v>1579</v>
      </c>
      <c r="C31" s="1" t="s">
        <v>1580</v>
      </c>
      <c r="D31" s="1" t="s">
        <v>26</v>
      </c>
      <c r="E31" s="7">
        <v>5</v>
      </c>
      <c r="F31" s="130" t="s">
        <v>2488</v>
      </c>
      <c r="G31" s="131" t="s">
        <v>2489</v>
      </c>
      <c r="H31" s="113" t="s">
        <v>2490</v>
      </c>
      <c r="I31" s="33">
        <v>5</v>
      </c>
      <c r="J31" s="2" t="s">
        <v>2721</v>
      </c>
      <c r="K31" s="96" t="s">
        <v>2706</v>
      </c>
      <c r="L31" s="96" t="s">
        <v>35</v>
      </c>
    </row>
    <row r="32" spans="1:12" ht="15.75" customHeight="1">
      <c r="A32" s="1">
        <v>6</v>
      </c>
      <c r="B32" s="2" t="s">
        <v>1581</v>
      </c>
      <c r="C32" s="1" t="s">
        <v>1582</v>
      </c>
      <c r="D32" s="1" t="s">
        <v>26</v>
      </c>
      <c r="E32" s="1">
        <v>6</v>
      </c>
      <c r="F32" s="121" t="s">
        <v>2491</v>
      </c>
      <c r="G32" s="122" t="s">
        <v>2493</v>
      </c>
      <c r="H32" s="1" t="s">
        <v>572</v>
      </c>
      <c r="I32" s="33">
        <v>6</v>
      </c>
      <c r="J32" s="98" t="s">
        <v>2675</v>
      </c>
      <c r="K32" s="96" t="s">
        <v>2713</v>
      </c>
      <c r="L32" s="96" t="s">
        <v>35</v>
      </c>
    </row>
    <row r="33" spans="1:12" ht="15.75" customHeight="1">
      <c r="A33" s="1">
        <v>7</v>
      </c>
      <c r="B33" s="2" t="s">
        <v>1583</v>
      </c>
      <c r="C33" s="1" t="s">
        <v>1584</v>
      </c>
      <c r="D33" s="1" t="s">
        <v>26</v>
      </c>
      <c r="E33" s="1">
        <v>7</v>
      </c>
      <c r="F33" s="132" t="s">
        <v>2492</v>
      </c>
      <c r="G33" s="133" t="s">
        <v>2494</v>
      </c>
      <c r="H33" s="6" t="s">
        <v>572</v>
      </c>
      <c r="I33" s="33">
        <v>7</v>
      </c>
      <c r="J33" s="98" t="s">
        <v>2676</v>
      </c>
      <c r="K33" s="96" t="s">
        <v>2714</v>
      </c>
      <c r="L33" s="96" t="s">
        <v>35</v>
      </c>
    </row>
    <row r="34" spans="1:12" ht="15.75" customHeight="1">
      <c r="A34" s="1">
        <v>8</v>
      </c>
      <c r="B34" s="2" t="s">
        <v>1585</v>
      </c>
      <c r="C34" s="1" t="s">
        <v>1586</v>
      </c>
      <c r="D34" s="1" t="s">
        <v>26</v>
      </c>
      <c r="E34" s="7">
        <v>8</v>
      </c>
      <c r="F34" s="12" t="s">
        <v>2495</v>
      </c>
      <c r="G34" s="11" t="s">
        <v>2496</v>
      </c>
      <c r="H34" s="11" t="s">
        <v>2501</v>
      </c>
      <c r="I34" s="33">
        <v>8</v>
      </c>
      <c r="J34" s="98" t="s">
        <v>2677</v>
      </c>
      <c r="K34" s="96" t="s">
        <v>2715</v>
      </c>
      <c r="L34" s="96" t="s">
        <v>35</v>
      </c>
    </row>
    <row r="35" spans="1:12" ht="15.75" customHeight="1">
      <c r="A35" s="1">
        <v>9</v>
      </c>
      <c r="B35" s="2" t="s">
        <v>1587</v>
      </c>
      <c r="C35" s="1" t="s">
        <v>1588</v>
      </c>
      <c r="D35" s="1" t="s">
        <v>26</v>
      </c>
      <c r="E35" s="7">
        <v>9</v>
      </c>
      <c r="F35" s="12" t="s">
        <v>2497</v>
      </c>
      <c r="G35" s="11" t="s">
        <v>2498</v>
      </c>
      <c r="H35" s="11" t="s">
        <v>2501</v>
      </c>
      <c r="I35" s="33">
        <v>9</v>
      </c>
      <c r="J35" s="98" t="s">
        <v>2678</v>
      </c>
      <c r="K35" s="96" t="s">
        <v>2716</v>
      </c>
      <c r="L35" s="96" t="s">
        <v>35</v>
      </c>
    </row>
    <row r="36" spans="1:12" ht="15.75" customHeight="1">
      <c r="A36" s="1">
        <v>10</v>
      </c>
      <c r="B36" s="2" t="s">
        <v>1589</v>
      </c>
      <c r="C36" s="1" t="s">
        <v>1590</v>
      </c>
      <c r="D36" s="1" t="s">
        <v>26</v>
      </c>
      <c r="E36" s="7">
        <v>10</v>
      </c>
      <c r="F36" s="34" t="s">
        <v>2499</v>
      </c>
      <c r="G36" s="135" t="s">
        <v>2500</v>
      </c>
      <c r="H36" s="135" t="s">
        <v>2501</v>
      </c>
      <c r="I36" s="33">
        <v>10</v>
      </c>
      <c r="J36" s="98" t="s">
        <v>2679</v>
      </c>
      <c r="K36" s="96" t="s">
        <v>2717</v>
      </c>
      <c r="L36" s="96" t="s">
        <v>35</v>
      </c>
    </row>
    <row r="37" spans="1:12" ht="15.75" customHeight="1">
      <c r="A37" s="1">
        <v>11</v>
      </c>
      <c r="B37" s="2" t="s">
        <v>1591</v>
      </c>
      <c r="C37" s="1" t="s">
        <v>1592</v>
      </c>
      <c r="D37" s="1" t="s">
        <v>26</v>
      </c>
      <c r="E37" s="7">
        <v>11</v>
      </c>
      <c r="F37" s="66" t="s">
        <v>2502</v>
      </c>
      <c r="G37" s="11" t="s">
        <v>2503</v>
      </c>
      <c r="H37" s="11" t="s">
        <v>37</v>
      </c>
      <c r="I37" s="33">
        <v>11</v>
      </c>
      <c r="J37" s="98" t="s">
        <v>2680</v>
      </c>
      <c r="K37" s="96" t="s">
        <v>2718</v>
      </c>
      <c r="L37" s="96" t="s">
        <v>35</v>
      </c>
    </row>
    <row r="38" spans="1:12" ht="15.75" customHeight="1">
      <c r="A38" s="1">
        <v>12</v>
      </c>
      <c r="B38" s="2" t="s">
        <v>1593</v>
      </c>
      <c r="C38" s="1" t="s">
        <v>1594</v>
      </c>
      <c r="D38" s="1" t="s">
        <v>26</v>
      </c>
      <c r="E38" s="7">
        <v>12</v>
      </c>
      <c r="F38" s="66" t="s">
        <v>2504</v>
      </c>
      <c r="G38" s="11" t="s">
        <v>2505</v>
      </c>
      <c r="H38" s="11" t="s">
        <v>37</v>
      </c>
      <c r="I38" s="33">
        <v>12</v>
      </c>
      <c r="J38" s="98" t="s">
        <v>2681</v>
      </c>
      <c r="K38" s="96" t="s">
        <v>2719</v>
      </c>
      <c r="L38" s="96" t="s">
        <v>35</v>
      </c>
    </row>
    <row r="39" spans="1:12" ht="15.75" customHeight="1">
      <c r="A39" s="1">
        <v>13</v>
      </c>
      <c r="B39" s="2" t="s">
        <v>1595</v>
      </c>
      <c r="C39" s="1" t="s">
        <v>1596</v>
      </c>
      <c r="D39" s="1" t="s">
        <v>26</v>
      </c>
      <c r="E39" s="7">
        <v>13</v>
      </c>
      <c r="F39" s="66" t="s">
        <v>2506</v>
      </c>
      <c r="G39" s="11" t="s">
        <v>2507</v>
      </c>
      <c r="H39" s="11" t="s">
        <v>37</v>
      </c>
      <c r="I39" s="33">
        <v>13</v>
      </c>
      <c r="J39" s="98" t="s">
        <v>2682</v>
      </c>
      <c r="K39" s="96" t="s">
        <v>2720</v>
      </c>
      <c r="L39" s="96" t="s">
        <v>35</v>
      </c>
    </row>
    <row r="40" spans="1:12">
      <c r="A40" s="1">
        <v>14</v>
      </c>
      <c r="B40" s="2" t="s">
        <v>1597</v>
      </c>
      <c r="C40" s="1" t="s">
        <v>1598</v>
      </c>
      <c r="D40" s="1" t="s">
        <v>26</v>
      </c>
      <c r="E40" s="7">
        <v>14</v>
      </c>
      <c r="F40" s="66" t="s">
        <v>2508</v>
      </c>
      <c r="G40" s="11" t="s">
        <v>2509</v>
      </c>
      <c r="H40" s="11" t="s">
        <v>37</v>
      </c>
      <c r="I40" s="33">
        <v>14</v>
      </c>
      <c r="J40" s="98" t="s">
        <v>2683</v>
      </c>
      <c r="K40" s="96" t="s">
        <v>2728</v>
      </c>
      <c r="L40" s="96" t="s">
        <v>35</v>
      </c>
    </row>
    <row r="41" spans="1:12">
      <c r="A41" s="4"/>
      <c r="E41" s="4"/>
      <c r="F41" s="3"/>
      <c r="G41" s="61"/>
      <c r="H41" s="61"/>
      <c r="I41" s="4"/>
      <c r="K41" s="61"/>
      <c r="L41" s="61"/>
    </row>
    <row r="42" spans="1:12">
      <c r="A42" s="3" t="s">
        <v>1442</v>
      </c>
      <c r="E42" s="3" t="s">
        <v>1442</v>
      </c>
      <c r="F42" s="3"/>
      <c r="G42" s="61"/>
      <c r="H42" s="61"/>
      <c r="I42" s="3" t="s">
        <v>1724</v>
      </c>
      <c r="K42" s="61"/>
      <c r="L42" s="61"/>
    </row>
    <row r="43" spans="1:12" ht="17.25" customHeight="1">
      <c r="A43" s="3" t="s">
        <v>2668</v>
      </c>
      <c r="C43" s="61"/>
      <c r="D43" s="61"/>
      <c r="E43" s="3" t="s">
        <v>2669</v>
      </c>
      <c r="F43" s="3"/>
      <c r="G43" s="61"/>
      <c r="H43" s="61"/>
      <c r="I43" s="3" t="s">
        <v>2670</v>
      </c>
      <c r="K43" s="61"/>
      <c r="L43" s="61"/>
    </row>
    <row r="44" spans="1:12">
      <c r="A44" s="3" t="s">
        <v>8</v>
      </c>
      <c r="E44" s="3" t="s">
        <v>8</v>
      </c>
      <c r="F44" s="3"/>
      <c r="G44" s="61"/>
      <c r="H44" s="61"/>
      <c r="I44" s="3" t="s">
        <v>8</v>
      </c>
      <c r="K44" s="61"/>
      <c r="L44" s="61"/>
    </row>
    <row r="45" spans="1:12">
      <c r="A45" s="1" t="s">
        <v>2</v>
      </c>
      <c r="B45" s="1" t="s">
        <v>3</v>
      </c>
      <c r="C45" s="1" t="s">
        <v>4</v>
      </c>
      <c r="D45" s="1" t="s">
        <v>5</v>
      </c>
      <c r="E45" s="1" t="s">
        <v>2</v>
      </c>
      <c r="F45" s="1" t="s">
        <v>3</v>
      </c>
      <c r="G45" s="1" t="s">
        <v>4</v>
      </c>
      <c r="H45" s="1" t="s">
        <v>5</v>
      </c>
      <c r="I45" s="30" t="s">
        <v>2</v>
      </c>
      <c r="J45" s="6" t="s">
        <v>3</v>
      </c>
      <c r="K45" s="1" t="s">
        <v>4</v>
      </c>
      <c r="L45" s="6" t="s">
        <v>5</v>
      </c>
    </row>
    <row r="46" spans="1:12">
      <c r="A46" s="7">
        <v>1</v>
      </c>
      <c r="B46" s="2" t="s">
        <v>1599</v>
      </c>
      <c r="C46" s="1" t="s">
        <v>1600</v>
      </c>
      <c r="D46" s="1" t="s">
        <v>26</v>
      </c>
      <c r="E46" s="7">
        <v>1</v>
      </c>
      <c r="F46" s="134" t="s">
        <v>2510</v>
      </c>
      <c r="G46" s="117" t="s">
        <v>2511</v>
      </c>
      <c r="H46" s="36" t="s">
        <v>37</v>
      </c>
      <c r="I46" s="33">
        <v>1</v>
      </c>
      <c r="J46" s="98" t="s">
        <v>2684</v>
      </c>
      <c r="K46" s="96" t="s">
        <v>2709</v>
      </c>
      <c r="L46" s="96" t="s">
        <v>35</v>
      </c>
    </row>
    <row r="47" spans="1:12">
      <c r="A47" s="7">
        <v>2</v>
      </c>
      <c r="B47" s="2" t="s">
        <v>1601</v>
      </c>
      <c r="C47" s="1" t="s">
        <v>1602</v>
      </c>
      <c r="D47" s="1" t="s">
        <v>26</v>
      </c>
      <c r="E47" s="7">
        <v>2</v>
      </c>
      <c r="F47" s="134" t="s">
        <v>2512</v>
      </c>
      <c r="G47" s="117" t="s">
        <v>2513</v>
      </c>
      <c r="H47" s="36" t="s">
        <v>37</v>
      </c>
      <c r="I47" s="33">
        <v>2</v>
      </c>
      <c r="J47" s="98" t="s">
        <v>2685</v>
      </c>
      <c r="K47" s="96" t="s">
        <v>2722</v>
      </c>
      <c r="L47" s="96" t="s">
        <v>35</v>
      </c>
    </row>
    <row r="48" spans="1:12">
      <c r="A48" s="7">
        <v>3</v>
      </c>
      <c r="B48" s="2" t="s">
        <v>1603</v>
      </c>
      <c r="C48" s="1" t="s">
        <v>1604</v>
      </c>
      <c r="D48" s="1" t="s">
        <v>26</v>
      </c>
      <c r="E48" s="7">
        <v>3</v>
      </c>
      <c r="F48" s="134" t="s">
        <v>2514</v>
      </c>
      <c r="G48" s="117" t="s">
        <v>2515</v>
      </c>
      <c r="H48" s="36" t="s">
        <v>37</v>
      </c>
      <c r="I48" s="33">
        <v>3</v>
      </c>
      <c r="J48" s="98" t="s">
        <v>2686</v>
      </c>
      <c r="K48" s="96" t="s">
        <v>2723</v>
      </c>
      <c r="L48" s="96" t="s">
        <v>35</v>
      </c>
    </row>
    <row r="49" spans="1:12">
      <c r="A49" s="7">
        <v>4</v>
      </c>
      <c r="B49" s="2" t="s">
        <v>1605</v>
      </c>
      <c r="C49" s="1" t="s">
        <v>1606</v>
      </c>
      <c r="D49" s="1" t="s">
        <v>26</v>
      </c>
      <c r="E49" s="7">
        <v>4</v>
      </c>
      <c r="F49" s="134" t="s">
        <v>2516</v>
      </c>
      <c r="G49" s="117" t="s">
        <v>2517</v>
      </c>
      <c r="H49" s="36" t="s">
        <v>37</v>
      </c>
      <c r="I49" s="33">
        <v>4</v>
      </c>
      <c r="J49" s="98" t="s">
        <v>2687</v>
      </c>
      <c r="K49" s="96" t="s">
        <v>2727</v>
      </c>
      <c r="L49" s="96" t="s">
        <v>35</v>
      </c>
    </row>
    <row r="50" spans="1:12">
      <c r="A50" s="7">
        <v>5</v>
      </c>
      <c r="B50" s="2" t="s">
        <v>1607</v>
      </c>
      <c r="C50" s="1" t="s">
        <v>1608</v>
      </c>
      <c r="D50" s="1" t="s">
        <v>26</v>
      </c>
      <c r="E50" s="7">
        <v>5</v>
      </c>
      <c r="F50" s="134" t="s">
        <v>2518</v>
      </c>
      <c r="G50" s="117" t="s">
        <v>2519</v>
      </c>
      <c r="H50" s="36" t="s">
        <v>37</v>
      </c>
      <c r="I50" s="33">
        <v>5</v>
      </c>
      <c r="J50" s="98" t="s">
        <v>2688</v>
      </c>
      <c r="K50" s="96" t="s">
        <v>2710</v>
      </c>
      <c r="L50" s="96" t="s">
        <v>35</v>
      </c>
    </row>
    <row r="51" spans="1:12">
      <c r="A51" s="7">
        <v>6</v>
      </c>
      <c r="B51" s="2" t="s">
        <v>1609</v>
      </c>
      <c r="C51" s="1" t="s">
        <v>1610</v>
      </c>
      <c r="D51" s="1" t="s">
        <v>26</v>
      </c>
      <c r="E51" s="7">
        <v>6</v>
      </c>
      <c r="F51" s="134" t="s">
        <v>2520</v>
      </c>
      <c r="G51" s="117" t="s">
        <v>2521</v>
      </c>
      <c r="H51" s="36" t="s">
        <v>37</v>
      </c>
      <c r="I51" s="33">
        <v>6</v>
      </c>
      <c r="J51" s="98" t="s">
        <v>2689</v>
      </c>
      <c r="K51" s="96" t="s">
        <v>2705</v>
      </c>
      <c r="L51" s="96" t="s">
        <v>35</v>
      </c>
    </row>
    <row r="52" spans="1:12">
      <c r="A52" s="7">
        <v>7</v>
      </c>
      <c r="B52" s="2" t="s">
        <v>1611</v>
      </c>
      <c r="C52" s="1" t="s">
        <v>1612</v>
      </c>
      <c r="D52" s="1" t="s">
        <v>26</v>
      </c>
      <c r="E52" s="7">
        <v>7</v>
      </c>
      <c r="F52" s="134" t="s">
        <v>2522</v>
      </c>
      <c r="G52" s="117" t="s">
        <v>2523</v>
      </c>
      <c r="H52" s="36" t="s">
        <v>37</v>
      </c>
      <c r="I52" s="33">
        <v>7</v>
      </c>
      <c r="J52" s="98" t="s">
        <v>2690</v>
      </c>
      <c r="K52" s="96" t="s">
        <v>2724</v>
      </c>
      <c r="L52" s="96" t="s">
        <v>35</v>
      </c>
    </row>
    <row r="53" spans="1:12">
      <c r="A53" s="7">
        <v>8</v>
      </c>
      <c r="B53" s="2" t="s">
        <v>1613</v>
      </c>
      <c r="C53" s="1" t="s">
        <v>1614</v>
      </c>
      <c r="D53" s="1" t="s">
        <v>26</v>
      </c>
      <c r="E53" s="7">
        <v>8</v>
      </c>
      <c r="F53" s="134" t="s">
        <v>2524</v>
      </c>
      <c r="G53" s="117" t="s">
        <v>2525</v>
      </c>
      <c r="H53" s="36" t="s">
        <v>37</v>
      </c>
      <c r="I53" s="33">
        <v>8</v>
      </c>
      <c r="J53" s="98" t="s">
        <v>2691</v>
      </c>
      <c r="K53" s="96" t="s">
        <v>2725</v>
      </c>
      <c r="L53" s="96" t="s">
        <v>35</v>
      </c>
    </row>
    <row r="54" spans="1:12">
      <c r="A54" s="7">
        <v>9</v>
      </c>
      <c r="B54" s="2" t="s">
        <v>1615</v>
      </c>
      <c r="C54" s="1" t="s">
        <v>1616</v>
      </c>
      <c r="D54" s="1" t="s">
        <v>26</v>
      </c>
      <c r="E54" s="7">
        <v>9</v>
      </c>
      <c r="F54" s="134" t="s">
        <v>2526</v>
      </c>
      <c r="G54" s="117" t="s">
        <v>2527</v>
      </c>
      <c r="H54" s="36" t="s">
        <v>37</v>
      </c>
      <c r="I54" s="33">
        <v>9</v>
      </c>
      <c r="J54" s="98" t="s">
        <v>2692</v>
      </c>
      <c r="K54" s="96" t="s">
        <v>2703</v>
      </c>
      <c r="L54" s="96" t="s">
        <v>35</v>
      </c>
    </row>
    <row r="55" spans="1:12">
      <c r="A55" s="7">
        <v>10</v>
      </c>
      <c r="B55" s="2" t="s">
        <v>1617</v>
      </c>
      <c r="C55" s="1" t="s">
        <v>1618</v>
      </c>
      <c r="D55" s="1" t="s">
        <v>26</v>
      </c>
      <c r="E55" s="7">
        <v>10</v>
      </c>
      <c r="F55" s="134" t="s">
        <v>2528</v>
      </c>
      <c r="G55" s="117" t="s">
        <v>2529</v>
      </c>
      <c r="H55" s="36" t="s">
        <v>37</v>
      </c>
      <c r="I55" s="33">
        <v>10</v>
      </c>
      <c r="J55" s="98" t="s">
        <v>2693</v>
      </c>
      <c r="K55" s="96" t="s">
        <v>2708</v>
      </c>
      <c r="L55" s="96" t="s">
        <v>35</v>
      </c>
    </row>
    <row r="56" spans="1:12">
      <c r="A56" s="7">
        <v>11</v>
      </c>
      <c r="B56" s="2" t="s">
        <v>1619</v>
      </c>
      <c r="C56" s="1" t="s">
        <v>1620</v>
      </c>
      <c r="D56" s="1" t="s">
        <v>26</v>
      </c>
      <c r="E56" s="7">
        <v>11</v>
      </c>
      <c r="F56" s="134" t="s">
        <v>2530</v>
      </c>
      <c r="G56" s="117" t="s">
        <v>2531</v>
      </c>
      <c r="H56" s="36" t="s">
        <v>37</v>
      </c>
      <c r="I56" s="7">
        <v>11</v>
      </c>
      <c r="J56" s="98" t="s">
        <v>2694</v>
      </c>
      <c r="K56" s="96" t="s">
        <v>2726</v>
      </c>
      <c r="L56" s="96" t="s">
        <v>35</v>
      </c>
    </row>
    <row r="57" spans="1:12">
      <c r="A57" s="7">
        <v>12</v>
      </c>
      <c r="B57" s="2" t="s">
        <v>1621</v>
      </c>
      <c r="C57" s="1" t="s">
        <v>1622</v>
      </c>
      <c r="D57" s="1" t="s">
        <v>26</v>
      </c>
      <c r="E57" s="7">
        <v>12</v>
      </c>
      <c r="F57" s="134" t="s">
        <v>2532</v>
      </c>
      <c r="G57" s="117" t="s">
        <v>2533</v>
      </c>
      <c r="H57" s="36" t="s">
        <v>37</v>
      </c>
      <c r="I57" s="7">
        <v>12</v>
      </c>
      <c r="J57" s="98" t="s">
        <v>2695</v>
      </c>
      <c r="K57" s="96" t="s">
        <v>2704</v>
      </c>
      <c r="L57" s="96" t="s">
        <v>35</v>
      </c>
    </row>
    <row r="58" spans="1:12">
      <c r="A58" s="7">
        <v>13</v>
      </c>
      <c r="B58" s="2" t="s">
        <v>1623</v>
      </c>
      <c r="C58" s="1" t="s">
        <v>1624</v>
      </c>
      <c r="D58" s="1" t="s">
        <v>26</v>
      </c>
      <c r="E58" s="7">
        <v>13</v>
      </c>
      <c r="F58" s="134" t="s">
        <v>2534</v>
      </c>
      <c r="G58" s="117" t="s">
        <v>2535</v>
      </c>
      <c r="H58" s="36" t="s">
        <v>37</v>
      </c>
      <c r="I58" s="7">
        <v>13</v>
      </c>
      <c r="J58" s="98" t="s">
        <v>2696</v>
      </c>
      <c r="K58" s="96" t="s">
        <v>2729</v>
      </c>
      <c r="L58" s="96" t="s">
        <v>35</v>
      </c>
    </row>
    <row r="59" spans="1:12">
      <c r="K59" s="61"/>
      <c r="L59" s="61"/>
    </row>
    <row r="60" spans="1:12">
      <c r="A60" s="3" t="s">
        <v>1442</v>
      </c>
      <c r="E60" s="3" t="s">
        <v>1442</v>
      </c>
      <c r="F60" s="3"/>
      <c r="G60" s="61"/>
      <c r="H60" s="61"/>
      <c r="I60" s="3" t="s">
        <v>1724</v>
      </c>
      <c r="K60" s="61"/>
      <c r="L60" s="61"/>
    </row>
    <row r="61" spans="1:12">
      <c r="A61" s="3" t="s">
        <v>2668</v>
      </c>
      <c r="C61" s="61"/>
      <c r="D61" s="61"/>
      <c r="E61" s="3" t="s">
        <v>2669</v>
      </c>
      <c r="F61" s="3"/>
      <c r="G61" s="61"/>
      <c r="H61" s="61"/>
      <c r="I61" s="3" t="s">
        <v>2670</v>
      </c>
      <c r="K61" s="61"/>
      <c r="L61" s="61"/>
    </row>
    <row r="62" spans="1:12">
      <c r="A62" s="3" t="s">
        <v>10</v>
      </c>
      <c r="E62" s="3" t="s">
        <v>10</v>
      </c>
      <c r="F62" s="3"/>
      <c r="G62" s="61"/>
      <c r="H62" s="61"/>
      <c r="I62" s="3" t="s">
        <v>10</v>
      </c>
      <c r="K62" s="61"/>
      <c r="L62" s="61"/>
    </row>
    <row r="63" spans="1:12">
      <c r="A63" s="1" t="s">
        <v>2</v>
      </c>
      <c r="B63" s="6" t="s">
        <v>3</v>
      </c>
      <c r="C63" s="6" t="s">
        <v>4</v>
      </c>
      <c r="D63" s="6" t="s">
        <v>5</v>
      </c>
      <c r="E63" s="1" t="s">
        <v>2</v>
      </c>
      <c r="F63" s="6" t="s">
        <v>3</v>
      </c>
      <c r="G63" s="6" t="s">
        <v>4</v>
      </c>
      <c r="H63" s="6" t="s">
        <v>5</v>
      </c>
      <c r="I63" s="30" t="s">
        <v>2</v>
      </c>
      <c r="J63" s="6" t="s">
        <v>3</v>
      </c>
      <c r="K63" s="6" t="s">
        <v>4</v>
      </c>
      <c r="L63" s="6" t="s">
        <v>5</v>
      </c>
    </row>
    <row r="64" spans="1:12">
      <c r="A64" s="7">
        <v>1</v>
      </c>
      <c r="B64" s="51" t="s">
        <v>1625</v>
      </c>
      <c r="C64" s="1" t="s">
        <v>1650</v>
      </c>
      <c r="D64" s="11" t="s">
        <v>1665</v>
      </c>
      <c r="E64" s="7">
        <v>1</v>
      </c>
      <c r="F64" s="29" t="s">
        <v>2536</v>
      </c>
      <c r="G64" s="11" t="s">
        <v>2537</v>
      </c>
      <c r="H64" s="11" t="s">
        <v>37</v>
      </c>
      <c r="I64" s="33">
        <v>1</v>
      </c>
      <c r="J64" s="98" t="s">
        <v>2697</v>
      </c>
      <c r="K64" s="96" t="s">
        <v>2730</v>
      </c>
      <c r="L64" s="96" t="s">
        <v>35</v>
      </c>
    </row>
    <row r="65" spans="1:12">
      <c r="A65" s="7">
        <v>2</v>
      </c>
      <c r="B65" s="51" t="s">
        <v>1626</v>
      </c>
      <c r="C65" s="1" t="s">
        <v>1651</v>
      </c>
      <c r="D65" s="11" t="s">
        <v>1665</v>
      </c>
      <c r="E65" s="7">
        <v>2</v>
      </c>
      <c r="F65" s="29" t="s">
        <v>2538</v>
      </c>
      <c r="G65" s="11" t="s">
        <v>2539</v>
      </c>
      <c r="H65" s="11" t="s">
        <v>37</v>
      </c>
      <c r="I65" s="33">
        <v>2</v>
      </c>
      <c r="J65" s="98" t="s">
        <v>2698</v>
      </c>
      <c r="K65" s="96" t="s">
        <v>2731</v>
      </c>
      <c r="L65" s="96" t="s">
        <v>35</v>
      </c>
    </row>
    <row r="66" spans="1:12">
      <c r="A66" s="7">
        <v>3</v>
      </c>
      <c r="B66" s="51" t="s">
        <v>1627</v>
      </c>
      <c r="C66" s="1" t="s">
        <v>1652</v>
      </c>
      <c r="D66" s="11" t="s">
        <v>1665</v>
      </c>
      <c r="E66" s="7">
        <v>3</v>
      </c>
      <c r="F66" s="29" t="s">
        <v>2540</v>
      </c>
      <c r="G66" s="11" t="s">
        <v>2541</v>
      </c>
      <c r="H66" s="11" t="s">
        <v>37</v>
      </c>
      <c r="I66" s="33">
        <v>3</v>
      </c>
      <c r="J66" s="98" t="s">
        <v>2699</v>
      </c>
      <c r="K66" s="96" t="s">
        <v>2700</v>
      </c>
      <c r="L66" s="96" t="s">
        <v>2701</v>
      </c>
    </row>
    <row r="67" spans="1:12">
      <c r="A67" s="7">
        <v>4</v>
      </c>
      <c r="B67" s="51" t="s">
        <v>1628</v>
      </c>
      <c r="C67" s="1" t="s">
        <v>1653</v>
      </c>
      <c r="D67" s="11" t="s">
        <v>1665</v>
      </c>
      <c r="E67" s="7">
        <v>4</v>
      </c>
      <c r="F67" s="29" t="s">
        <v>2542</v>
      </c>
      <c r="G67" s="11" t="s">
        <v>2543</v>
      </c>
      <c r="H67" s="11" t="s">
        <v>37</v>
      </c>
      <c r="I67" s="33">
        <v>4</v>
      </c>
      <c r="J67" s="98" t="s">
        <v>2734</v>
      </c>
      <c r="K67" s="96" t="s">
        <v>2746</v>
      </c>
      <c r="L67" s="96" t="s">
        <v>16</v>
      </c>
    </row>
    <row r="68" spans="1:12">
      <c r="A68" s="7">
        <v>5</v>
      </c>
      <c r="B68" s="51" t="s">
        <v>1629</v>
      </c>
      <c r="C68" s="1" t="s">
        <v>1654</v>
      </c>
      <c r="D68" s="11" t="s">
        <v>1665</v>
      </c>
      <c r="E68" s="7">
        <v>5</v>
      </c>
      <c r="F68" s="29" t="s">
        <v>2544</v>
      </c>
      <c r="G68" s="11" t="s">
        <v>2545</v>
      </c>
      <c r="H68" s="11" t="s">
        <v>37</v>
      </c>
      <c r="I68" s="33">
        <v>5</v>
      </c>
      <c r="J68" s="98" t="s">
        <v>2736</v>
      </c>
      <c r="K68" s="96" t="s">
        <v>2750</v>
      </c>
      <c r="L68" s="96" t="s">
        <v>16</v>
      </c>
    </row>
    <row r="69" spans="1:12">
      <c r="A69" s="7">
        <v>6</v>
      </c>
      <c r="B69" s="51" t="s">
        <v>1630</v>
      </c>
      <c r="C69" s="1" t="s">
        <v>1655</v>
      </c>
      <c r="D69" s="11" t="s">
        <v>1665</v>
      </c>
      <c r="E69" s="7">
        <v>6</v>
      </c>
      <c r="F69" s="29" t="s">
        <v>2546</v>
      </c>
      <c r="G69" s="11" t="s">
        <v>2547</v>
      </c>
      <c r="H69" s="11" t="s">
        <v>2574</v>
      </c>
      <c r="I69" s="33">
        <v>6</v>
      </c>
      <c r="J69" s="98" t="s">
        <v>2735</v>
      </c>
      <c r="K69" s="96" t="s">
        <v>2751</v>
      </c>
      <c r="L69" s="96" t="s">
        <v>16</v>
      </c>
    </row>
    <row r="70" spans="1:12">
      <c r="A70" s="7">
        <v>7</v>
      </c>
      <c r="B70" s="51" t="s">
        <v>1631</v>
      </c>
      <c r="C70" s="1" t="s">
        <v>1656</v>
      </c>
      <c r="D70" s="11" t="s">
        <v>1665</v>
      </c>
      <c r="E70" s="7">
        <v>7</v>
      </c>
      <c r="F70" s="29" t="s">
        <v>2548</v>
      </c>
      <c r="G70" s="11" t="s">
        <v>2549</v>
      </c>
      <c r="H70" s="11" t="s">
        <v>2574</v>
      </c>
      <c r="I70" s="33">
        <v>7</v>
      </c>
      <c r="J70" s="98" t="s">
        <v>2737</v>
      </c>
      <c r="K70" s="96" t="s">
        <v>2752</v>
      </c>
      <c r="L70" s="96" t="s">
        <v>16</v>
      </c>
    </row>
    <row r="71" spans="1:12">
      <c r="A71" s="7">
        <v>8</v>
      </c>
      <c r="B71" s="51" t="s">
        <v>1632</v>
      </c>
      <c r="C71" s="1" t="s">
        <v>1657</v>
      </c>
      <c r="D71" s="11" t="s">
        <v>1665</v>
      </c>
      <c r="E71" s="7">
        <v>8</v>
      </c>
      <c r="F71" s="29" t="s">
        <v>2550</v>
      </c>
      <c r="G71" s="11" t="s">
        <v>2551</v>
      </c>
      <c r="H71" s="11" t="s">
        <v>2574</v>
      </c>
      <c r="I71" s="33">
        <v>8</v>
      </c>
      <c r="J71" s="98" t="s">
        <v>2738</v>
      </c>
      <c r="K71" s="96" t="s">
        <v>2747</v>
      </c>
      <c r="L71" s="96" t="s">
        <v>16</v>
      </c>
    </row>
    <row r="72" spans="1:12">
      <c r="A72" s="7">
        <v>9</v>
      </c>
      <c r="B72" s="51" t="s">
        <v>1633</v>
      </c>
      <c r="C72" s="1" t="s">
        <v>1658</v>
      </c>
      <c r="D72" s="11" t="s">
        <v>1665</v>
      </c>
      <c r="E72" s="7">
        <v>9</v>
      </c>
      <c r="F72" s="29" t="s">
        <v>2552</v>
      </c>
      <c r="G72" s="11" t="s">
        <v>2553</v>
      </c>
      <c r="H72" s="11" t="s">
        <v>2574</v>
      </c>
      <c r="I72" s="33">
        <v>9</v>
      </c>
      <c r="J72" s="98" t="s">
        <v>2739</v>
      </c>
      <c r="K72" s="96" t="s">
        <v>2753</v>
      </c>
      <c r="L72" s="96" t="s">
        <v>16</v>
      </c>
    </row>
    <row r="73" spans="1:12">
      <c r="A73" s="7">
        <v>10</v>
      </c>
      <c r="B73" s="51" t="s">
        <v>1634</v>
      </c>
      <c r="C73" s="1" t="s">
        <v>1659</v>
      </c>
      <c r="D73" s="11" t="s">
        <v>1665</v>
      </c>
      <c r="E73" s="7">
        <v>10</v>
      </c>
      <c r="F73" s="29" t="s">
        <v>2554</v>
      </c>
      <c r="G73" s="11" t="s">
        <v>2555</v>
      </c>
      <c r="H73" s="11" t="s">
        <v>2574</v>
      </c>
      <c r="I73" s="33">
        <v>10</v>
      </c>
      <c r="J73" s="98" t="s">
        <v>2740</v>
      </c>
      <c r="K73" s="96" t="s">
        <v>2754</v>
      </c>
      <c r="L73" s="96" t="s">
        <v>16</v>
      </c>
    </row>
    <row r="74" spans="1:12">
      <c r="A74" s="7">
        <v>11</v>
      </c>
      <c r="B74" s="51" t="s">
        <v>1635</v>
      </c>
      <c r="C74" s="1" t="s">
        <v>1660</v>
      </c>
      <c r="D74" s="11" t="s">
        <v>1665</v>
      </c>
      <c r="E74" s="7">
        <v>11</v>
      </c>
      <c r="F74" s="29" t="s">
        <v>2556</v>
      </c>
      <c r="G74" s="11" t="s">
        <v>2557</v>
      </c>
      <c r="H74" s="11" t="s">
        <v>2574</v>
      </c>
      <c r="I74" s="33">
        <v>11</v>
      </c>
      <c r="J74" s="98" t="s">
        <v>2741</v>
      </c>
      <c r="K74" s="96" t="s">
        <v>2748</v>
      </c>
      <c r="L74" s="96" t="s">
        <v>16</v>
      </c>
    </row>
    <row r="75" spans="1:12">
      <c r="A75" s="7">
        <v>12</v>
      </c>
      <c r="B75" s="51" t="s">
        <v>1636</v>
      </c>
      <c r="C75" s="1" t="s">
        <v>1661</v>
      </c>
      <c r="D75" s="11" t="s">
        <v>1665</v>
      </c>
      <c r="E75" s="7">
        <v>12</v>
      </c>
      <c r="F75" s="29" t="s">
        <v>2558</v>
      </c>
      <c r="G75" s="11" t="s">
        <v>2559</v>
      </c>
      <c r="H75" s="11" t="s">
        <v>2574</v>
      </c>
      <c r="I75" s="33">
        <v>12</v>
      </c>
      <c r="J75" s="98" t="s">
        <v>2742</v>
      </c>
      <c r="K75" s="96" t="s">
        <v>2755</v>
      </c>
      <c r="L75" s="96" t="s">
        <v>16</v>
      </c>
    </row>
    <row r="76" spans="1:12">
      <c r="A76" s="7">
        <v>13</v>
      </c>
      <c r="B76" s="51" t="s">
        <v>1637</v>
      </c>
      <c r="C76" s="1" t="s">
        <v>1662</v>
      </c>
      <c r="D76" s="11" t="s">
        <v>1665</v>
      </c>
      <c r="E76" s="7">
        <v>13</v>
      </c>
      <c r="F76" s="29" t="s">
        <v>2560</v>
      </c>
      <c r="G76" s="11" t="s">
        <v>2561</v>
      </c>
      <c r="H76" s="11" t="s">
        <v>2574</v>
      </c>
      <c r="I76" s="33">
        <v>13</v>
      </c>
      <c r="J76" s="98" t="s">
        <v>2743</v>
      </c>
      <c r="K76" s="96" t="s">
        <v>2756</v>
      </c>
      <c r="L76" s="96" t="s">
        <v>16</v>
      </c>
    </row>
    <row r="77" spans="1:12">
      <c r="A77" s="7">
        <v>14</v>
      </c>
      <c r="B77" s="51" t="s">
        <v>1638</v>
      </c>
      <c r="C77" s="1" t="s">
        <v>1663</v>
      </c>
      <c r="D77" s="11" t="s">
        <v>1665</v>
      </c>
      <c r="E77" s="7">
        <v>14</v>
      </c>
      <c r="F77" s="29" t="s">
        <v>2562</v>
      </c>
      <c r="G77" s="11" t="s">
        <v>2563</v>
      </c>
      <c r="H77" s="11" t="s">
        <v>2574</v>
      </c>
      <c r="I77" s="33">
        <v>14</v>
      </c>
      <c r="J77" s="98" t="s">
        <v>2744</v>
      </c>
      <c r="K77" s="96" t="s">
        <v>2757</v>
      </c>
      <c r="L77" s="96" t="s">
        <v>16</v>
      </c>
    </row>
    <row r="78" spans="1:12">
      <c r="A78" s="7">
        <v>15</v>
      </c>
      <c r="B78" s="51" t="s">
        <v>1639</v>
      </c>
      <c r="C78" s="1" t="s">
        <v>1664</v>
      </c>
      <c r="D78" s="11" t="s">
        <v>1665</v>
      </c>
      <c r="E78" s="7">
        <v>15</v>
      </c>
      <c r="F78" s="29" t="s">
        <v>2564</v>
      </c>
      <c r="G78" s="11" t="s">
        <v>2565</v>
      </c>
      <c r="H78" s="11" t="s">
        <v>2574</v>
      </c>
      <c r="I78" s="7">
        <v>15</v>
      </c>
      <c r="J78" s="98" t="s">
        <v>2745</v>
      </c>
      <c r="K78" s="96" t="s">
        <v>2758</v>
      </c>
      <c r="L78" s="96" t="s">
        <v>16</v>
      </c>
    </row>
    <row r="79" spans="1:12">
      <c r="F79" s="3"/>
      <c r="G79" s="61"/>
      <c r="H79" s="61"/>
      <c r="K79" s="61"/>
      <c r="L79" s="61"/>
    </row>
    <row r="80" spans="1:12">
      <c r="A80" s="3" t="s">
        <v>1442</v>
      </c>
      <c r="E80" s="3" t="s">
        <v>1442</v>
      </c>
      <c r="F80" s="3"/>
      <c r="G80" s="61"/>
      <c r="H80" s="61"/>
      <c r="I80" s="3" t="s">
        <v>1724</v>
      </c>
      <c r="K80" s="61"/>
      <c r="L80" s="61"/>
    </row>
    <row r="81" spans="1:12">
      <c r="A81" s="3" t="s">
        <v>2668</v>
      </c>
      <c r="C81" s="61"/>
      <c r="D81" s="61"/>
      <c r="E81" s="3" t="s">
        <v>2669</v>
      </c>
      <c r="F81" s="3"/>
      <c r="G81" s="61"/>
      <c r="H81" s="61"/>
      <c r="I81" s="3" t="s">
        <v>2670</v>
      </c>
      <c r="K81" s="61"/>
      <c r="L81" s="61"/>
    </row>
    <row r="82" spans="1:12">
      <c r="A82" s="3" t="s">
        <v>9</v>
      </c>
      <c r="E82" s="3" t="s">
        <v>9</v>
      </c>
      <c r="F82" s="3"/>
      <c r="G82" s="61"/>
      <c r="H82" s="61"/>
      <c r="I82" s="3" t="s">
        <v>9</v>
      </c>
      <c r="K82" s="61"/>
      <c r="L82" s="61"/>
    </row>
    <row r="83" spans="1:12">
      <c r="A83" s="1" t="s">
        <v>2</v>
      </c>
      <c r="B83" s="6" t="s">
        <v>3</v>
      </c>
      <c r="C83" s="6" t="s">
        <v>4</v>
      </c>
      <c r="D83" s="6" t="s">
        <v>5</v>
      </c>
      <c r="E83" s="1" t="s">
        <v>2</v>
      </c>
      <c r="F83" s="6" t="s">
        <v>3</v>
      </c>
      <c r="G83" s="6" t="s">
        <v>4</v>
      </c>
      <c r="H83" s="6" t="s">
        <v>5</v>
      </c>
      <c r="I83" s="30" t="s">
        <v>2</v>
      </c>
      <c r="J83" s="6" t="s">
        <v>3</v>
      </c>
      <c r="K83" s="6" t="s">
        <v>4</v>
      </c>
      <c r="L83" s="6" t="s">
        <v>5</v>
      </c>
    </row>
    <row r="84" spans="1:12">
      <c r="A84" s="7">
        <v>1</v>
      </c>
      <c r="B84" s="51" t="s">
        <v>1640</v>
      </c>
      <c r="C84" s="1" t="s">
        <v>1641</v>
      </c>
      <c r="D84" s="11" t="s">
        <v>1665</v>
      </c>
      <c r="E84" s="7">
        <v>1</v>
      </c>
      <c r="F84" s="29" t="s">
        <v>2566</v>
      </c>
      <c r="G84" s="11" t="s">
        <v>2567</v>
      </c>
      <c r="H84" s="11" t="s">
        <v>2574</v>
      </c>
      <c r="I84" s="33">
        <v>1</v>
      </c>
      <c r="J84" s="98" t="s">
        <v>2760</v>
      </c>
      <c r="K84" s="96" t="s">
        <v>2759</v>
      </c>
      <c r="L84" s="96" t="s">
        <v>16</v>
      </c>
    </row>
    <row r="85" spans="1:12">
      <c r="A85" s="7">
        <v>2</v>
      </c>
      <c r="B85" s="51" t="s">
        <v>1642</v>
      </c>
      <c r="C85" s="1" t="s">
        <v>1643</v>
      </c>
      <c r="D85" s="11" t="s">
        <v>1665</v>
      </c>
      <c r="E85" s="7">
        <v>2</v>
      </c>
      <c r="F85" s="29" t="s">
        <v>2568</v>
      </c>
      <c r="G85" s="11" t="s">
        <v>2569</v>
      </c>
      <c r="H85" s="11" t="s">
        <v>2574</v>
      </c>
      <c r="I85" s="33">
        <v>2</v>
      </c>
      <c r="J85" s="98" t="s">
        <v>2761</v>
      </c>
      <c r="K85" s="96" t="s">
        <v>2771</v>
      </c>
      <c r="L85" s="96" t="s">
        <v>16</v>
      </c>
    </row>
    <row r="86" spans="1:12">
      <c r="A86" s="7">
        <v>3</v>
      </c>
      <c r="B86" s="51" t="s">
        <v>1644</v>
      </c>
      <c r="C86" s="1" t="s">
        <v>1645</v>
      </c>
      <c r="D86" s="11" t="s">
        <v>1665</v>
      </c>
      <c r="E86" s="7">
        <v>3</v>
      </c>
      <c r="F86" s="29" t="s">
        <v>2570</v>
      </c>
      <c r="G86" s="11" t="s">
        <v>2571</v>
      </c>
      <c r="H86" s="11" t="s">
        <v>2574</v>
      </c>
      <c r="I86" s="33">
        <v>3</v>
      </c>
      <c r="J86" s="98" t="s">
        <v>2762</v>
      </c>
      <c r="K86" s="96" t="s">
        <v>2772</v>
      </c>
      <c r="L86" s="96" t="s">
        <v>16</v>
      </c>
    </row>
    <row r="87" spans="1:12">
      <c r="A87" s="7">
        <v>4</v>
      </c>
      <c r="B87" s="51" t="s">
        <v>1646</v>
      </c>
      <c r="C87" s="1" t="s">
        <v>1647</v>
      </c>
      <c r="D87" s="11" t="s">
        <v>1665</v>
      </c>
      <c r="E87" s="7">
        <v>4</v>
      </c>
      <c r="F87" s="136" t="s">
        <v>2572</v>
      </c>
      <c r="G87" s="135" t="s">
        <v>2573</v>
      </c>
      <c r="H87" s="135" t="s">
        <v>2574</v>
      </c>
      <c r="I87" s="33">
        <v>4</v>
      </c>
      <c r="J87" s="98" t="s">
        <v>2763</v>
      </c>
      <c r="K87" s="96" t="s">
        <v>2749</v>
      </c>
      <c r="L87" s="96" t="s">
        <v>16</v>
      </c>
    </row>
    <row r="88" spans="1:12">
      <c r="A88" s="7">
        <v>5</v>
      </c>
      <c r="B88" s="51" t="s">
        <v>1648</v>
      </c>
      <c r="C88" s="1" t="s">
        <v>1649</v>
      </c>
      <c r="D88" s="11" t="s">
        <v>1665</v>
      </c>
      <c r="E88" s="7">
        <v>5</v>
      </c>
      <c r="F88" s="28" t="s">
        <v>2614</v>
      </c>
      <c r="G88" s="1" t="s">
        <v>2575</v>
      </c>
      <c r="H88" s="1" t="s">
        <v>32</v>
      </c>
      <c r="I88" s="33">
        <v>5</v>
      </c>
      <c r="J88" s="98" t="s">
        <v>2764</v>
      </c>
      <c r="K88" s="96" t="s">
        <v>2773</v>
      </c>
      <c r="L88" s="96" t="s">
        <v>16</v>
      </c>
    </row>
    <row r="89" spans="1:12">
      <c r="A89" s="7">
        <v>6</v>
      </c>
      <c r="B89" s="108" t="s">
        <v>1666</v>
      </c>
      <c r="C89" s="109" t="s">
        <v>1667</v>
      </c>
      <c r="D89" s="109" t="s">
        <v>1720</v>
      </c>
      <c r="E89" s="7">
        <v>6</v>
      </c>
      <c r="F89" s="28" t="s">
        <v>2615</v>
      </c>
      <c r="G89" s="1" t="s">
        <v>2576</v>
      </c>
      <c r="H89" s="1" t="s">
        <v>32</v>
      </c>
      <c r="I89" s="33">
        <v>6</v>
      </c>
      <c r="J89" s="98" t="s">
        <v>2765</v>
      </c>
      <c r="K89" s="96" t="s">
        <v>2774</v>
      </c>
      <c r="L89" s="96" t="s">
        <v>16</v>
      </c>
    </row>
    <row r="90" spans="1:12">
      <c r="A90" s="7">
        <v>7</v>
      </c>
      <c r="B90" s="108" t="s">
        <v>1668</v>
      </c>
      <c r="C90" s="109" t="s">
        <v>1669</v>
      </c>
      <c r="D90" s="109" t="s">
        <v>1720</v>
      </c>
      <c r="E90" s="7">
        <v>7</v>
      </c>
      <c r="F90" s="28" t="s">
        <v>2616</v>
      </c>
      <c r="G90" s="1" t="s">
        <v>2577</v>
      </c>
      <c r="H90" s="1" t="s">
        <v>32</v>
      </c>
      <c r="I90" s="33">
        <v>7</v>
      </c>
      <c r="J90" s="98" t="s">
        <v>2766</v>
      </c>
      <c r="K90" s="96" t="s">
        <v>2775</v>
      </c>
      <c r="L90" s="96" t="s">
        <v>16</v>
      </c>
    </row>
    <row r="91" spans="1:12">
      <c r="A91" s="7">
        <v>8</v>
      </c>
      <c r="B91" s="108" t="s">
        <v>1670</v>
      </c>
      <c r="C91" s="109" t="s">
        <v>1671</v>
      </c>
      <c r="D91" s="109" t="s">
        <v>1720</v>
      </c>
      <c r="E91" s="7">
        <v>8</v>
      </c>
      <c r="F91" s="28" t="s">
        <v>2617</v>
      </c>
      <c r="G91" s="1" t="s">
        <v>2578</v>
      </c>
      <c r="H91" s="1" t="s">
        <v>32</v>
      </c>
      <c r="I91" s="33">
        <v>8</v>
      </c>
      <c r="J91" s="98" t="s">
        <v>2767</v>
      </c>
      <c r="K91" s="96" t="s">
        <v>2751</v>
      </c>
      <c r="L91" s="96" t="s">
        <v>16</v>
      </c>
    </row>
    <row r="92" spans="1:12">
      <c r="A92" s="7">
        <v>9</v>
      </c>
      <c r="B92" s="110" t="s">
        <v>1672</v>
      </c>
      <c r="C92" s="109" t="s">
        <v>1673</v>
      </c>
      <c r="D92" s="109" t="s">
        <v>1720</v>
      </c>
      <c r="E92" s="7">
        <v>9</v>
      </c>
      <c r="F92" s="28" t="s">
        <v>2618</v>
      </c>
      <c r="G92" s="1" t="s">
        <v>2579</v>
      </c>
      <c r="H92" s="1" t="s">
        <v>32</v>
      </c>
      <c r="I92" s="33">
        <v>9</v>
      </c>
      <c r="J92" s="98" t="s">
        <v>2768</v>
      </c>
      <c r="K92" s="96" t="s">
        <v>2776</v>
      </c>
      <c r="L92" s="96" t="s">
        <v>16</v>
      </c>
    </row>
    <row r="93" spans="1:12">
      <c r="A93" s="7">
        <v>10</v>
      </c>
      <c r="B93" s="108" t="s">
        <v>1674</v>
      </c>
      <c r="C93" s="109" t="s">
        <v>1675</v>
      </c>
      <c r="D93" s="109" t="s">
        <v>1720</v>
      </c>
      <c r="E93" s="7">
        <v>10</v>
      </c>
      <c r="F93" s="28" t="s">
        <v>2619</v>
      </c>
      <c r="G93" s="1" t="s">
        <v>2580</v>
      </c>
      <c r="H93" s="1" t="s">
        <v>32</v>
      </c>
      <c r="I93" s="33">
        <v>10</v>
      </c>
      <c r="J93" s="98" t="s">
        <v>2769</v>
      </c>
      <c r="K93" s="96" t="s">
        <v>2770</v>
      </c>
      <c r="L93" s="96" t="s">
        <v>16</v>
      </c>
    </row>
    <row r="94" spans="1:12">
      <c r="A94" s="7">
        <v>11</v>
      </c>
      <c r="B94" s="108" t="s">
        <v>1676</v>
      </c>
      <c r="C94" s="109" t="s">
        <v>1677</v>
      </c>
      <c r="D94" s="109" t="s">
        <v>1720</v>
      </c>
      <c r="E94" s="7">
        <v>11</v>
      </c>
      <c r="F94" s="28" t="s">
        <v>2620</v>
      </c>
      <c r="G94" s="1" t="s">
        <v>2581</v>
      </c>
      <c r="H94" s="1" t="s">
        <v>32</v>
      </c>
      <c r="I94" s="33">
        <v>11</v>
      </c>
      <c r="J94" s="98"/>
      <c r="K94" s="96"/>
      <c r="L94" s="96"/>
    </row>
    <row r="95" spans="1:12">
      <c r="A95" s="7">
        <v>12</v>
      </c>
      <c r="B95" s="108" t="s">
        <v>1678</v>
      </c>
      <c r="C95" s="109" t="s">
        <v>1679</v>
      </c>
      <c r="D95" s="109" t="s">
        <v>1720</v>
      </c>
      <c r="E95" s="7">
        <v>12</v>
      </c>
      <c r="F95" s="28" t="s">
        <v>2621</v>
      </c>
      <c r="G95" s="1" t="s">
        <v>2582</v>
      </c>
      <c r="H95" s="1" t="s">
        <v>32</v>
      </c>
      <c r="I95" s="33">
        <v>12</v>
      </c>
      <c r="J95" s="98"/>
      <c r="K95" s="96"/>
      <c r="L95" s="96"/>
    </row>
    <row r="96" spans="1:12">
      <c r="A96" s="7">
        <v>13</v>
      </c>
      <c r="B96" s="108" t="s">
        <v>1680</v>
      </c>
      <c r="C96" s="109" t="s">
        <v>1681</v>
      </c>
      <c r="D96" s="109" t="s">
        <v>1720</v>
      </c>
      <c r="E96" s="7">
        <v>13</v>
      </c>
      <c r="F96" s="28" t="s">
        <v>2622</v>
      </c>
      <c r="G96" s="1" t="s">
        <v>2583</v>
      </c>
      <c r="H96" s="1" t="s">
        <v>32</v>
      </c>
      <c r="I96" s="33">
        <v>13</v>
      </c>
      <c r="J96" s="98"/>
      <c r="K96" s="96"/>
      <c r="L96" s="96"/>
    </row>
    <row r="97" spans="1:12">
      <c r="A97" s="7">
        <v>14</v>
      </c>
      <c r="B97" s="108" t="s">
        <v>1682</v>
      </c>
      <c r="C97" s="109" t="s">
        <v>1683</v>
      </c>
      <c r="D97" s="109" t="s">
        <v>1720</v>
      </c>
      <c r="E97" s="7">
        <v>14</v>
      </c>
      <c r="F97" s="28" t="s">
        <v>2623</v>
      </c>
      <c r="G97" s="1" t="s">
        <v>2584</v>
      </c>
      <c r="H97" s="1" t="s">
        <v>32</v>
      </c>
      <c r="I97" s="33">
        <v>14</v>
      </c>
      <c r="J97" s="98"/>
      <c r="K97" s="96"/>
      <c r="L97" s="96"/>
    </row>
    <row r="98" spans="1:12">
      <c r="A98" s="7">
        <v>15</v>
      </c>
      <c r="B98" s="108" t="s">
        <v>1684</v>
      </c>
      <c r="C98" s="109" t="s">
        <v>1685</v>
      </c>
      <c r="D98" s="109" t="s">
        <v>1720</v>
      </c>
      <c r="E98" s="7">
        <v>15</v>
      </c>
      <c r="F98" s="28" t="s">
        <v>2624</v>
      </c>
      <c r="G98" s="1" t="s">
        <v>2585</v>
      </c>
      <c r="H98" s="1" t="s">
        <v>32</v>
      </c>
      <c r="I98" s="7">
        <v>15</v>
      </c>
      <c r="J98" s="98"/>
      <c r="K98" s="96"/>
      <c r="L98" s="96"/>
    </row>
    <row r="99" spans="1:12">
      <c r="A99" s="7">
        <v>16</v>
      </c>
      <c r="B99" s="119" t="s">
        <v>2448</v>
      </c>
      <c r="C99" s="119" t="s">
        <v>2449</v>
      </c>
      <c r="D99" s="120" t="s">
        <v>84</v>
      </c>
      <c r="E99" s="7">
        <v>16</v>
      </c>
      <c r="F99" s="28" t="s">
        <v>2625</v>
      </c>
      <c r="G99" s="1" t="s">
        <v>2586</v>
      </c>
      <c r="H99" s="1" t="s">
        <v>32</v>
      </c>
      <c r="I99" s="7">
        <v>16</v>
      </c>
      <c r="J99" s="12"/>
      <c r="K99" s="11"/>
      <c r="L99" s="11"/>
    </row>
    <row r="100" spans="1:12">
      <c r="A100" s="7">
        <v>17</v>
      </c>
      <c r="B100" s="119" t="s">
        <v>2450</v>
      </c>
      <c r="C100" s="119" t="s">
        <v>2451</v>
      </c>
      <c r="D100" s="120" t="s">
        <v>84</v>
      </c>
      <c r="E100" s="7">
        <v>17</v>
      </c>
      <c r="F100" s="28" t="s">
        <v>2626</v>
      </c>
      <c r="G100" s="1" t="s">
        <v>2587</v>
      </c>
      <c r="H100" s="1" t="s">
        <v>32</v>
      </c>
      <c r="I100" s="7">
        <v>17</v>
      </c>
      <c r="J100" s="12"/>
      <c r="K100" s="11"/>
      <c r="L100" s="11"/>
    </row>
    <row r="101" spans="1:12">
      <c r="A101" s="4"/>
      <c r="B101" s="5"/>
      <c r="C101" s="4"/>
      <c r="D101" s="4"/>
      <c r="E101" s="4"/>
      <c r="F101" s="5"/>
      <c r="G101" s="4"/>
      <c r="H101" s="4"/>
    </row>
    <row r="102" spans="1:12">
      <c r="A102" s="3" t="s">
        <v>1442</v>
      </c>
      <c r="E102" s="3" t="s">
        <v>1442</v>
      </c>
      <c r="F102" s="3"/>
      <c r="G102" s="61"/>
      <c r="H102" s="61"/>
    </row>
    <row r="103" spans="1:12">
      <c r="A103" s="3" t="s">
        <v>2668</v>
      </c>
      <c r="C103" s="61"/>
      <c r="D103" s="61"/>
      <c r="E103" s="3" t="s">
        <v>2669</v>
      </c>
      <c r="F103" s="3"/>
      <c r="G103" s="61"/>
      <c r="H103" s="61"/>
    </row>
    <row r="104" spans="1:12">
      <c r="A104" s="3" t="s">
        <v>11</v>
      </c>
      <c r="E104" s="3" t="s">
        <v>11</v>
      </c>
      <c r="F104" s="3"/>
      <c r="G104" s="61"/>
      <c r="H104" s="61"/>
    </row>
    <row r="105" spans="1:12">
      <c r="A105" s="1" t="s">
        <v>2</v>
      </c>
      <c r="B105" s="1" t="s">
        <v>3</v>
      </c>
      <c r="C105" s="1" t="s">
        <v>4</v>
      </c>
      <c r="D105" s="1" t="s">
        <v>5</v>
      </c>
      <c r="E105" s="1" t="s">
        <v>2</v>
      </c>
      <c r="F105" s="1" t="s">
        <v>3</v>
      </c>
      <c r="G105" s="1" t="s">
        <v>4</v>
      </c>
      <c r="H105" s="1" t="s">
        <v>5</v>
      </c>
    </row>
    <row r="106" spans="1:12">
      <c r="A106" s="1">
        <v>1</v>
      </c>
      <c r="B106" s="110" t="s">
        <v>1686</v>
      </c>
      <c r="C106" s="109" t="s">
        <v>1687</v>
      </c>
      <c r="D106" s="109" t="s">
        <v>1720</v>
      </c>
      <c r="E106" s="1">
        <v>1</v>
      </c>
      <c r="F106" s="95" t="s">
        <v>2627</v>
      </c>
      <c r="G106" s="1" t="s">
        <v>2588</v>
      </c>
      <c r="H106" s="1" t="s">
        <v>32</v>
      </c>
    </row>
    <row r="107" spans="1:12">
      <c r="A107" s="1">
        <v>2</v>
      </c>
      <c r="B107" s="110" t="s">
        <v>1688</v>
      </c>
      <c r="C107" s="109" t="s">
        <v>1689</v>
      </c>
      <c r="D107" s="109" t="s">
        <v>1720</v>
      </c>
      <c r="E107" s="1">
        <v>2</v>
      </c>
      <c r="F107" s="95" t="s">
        <v>2628</v>
      </c>
      <c r="G107" s="1" t="s">
        <v>2589</v>
      </c>
      <c r="H107" s="1" t="s">
        <v>32</v>
      </c>
    </row>
    <row r="108" spans="1:12">
      <c r="A108" s="1">
        <v>3</v>
      </c>
      <c r="B108" s="110" t="s">
        <v>1690</v>
      </c>
      <c r="C108" s="109" t="s">
        <v>1691</v>
      </c>
      <c r="D108" s="109" t="s">
        <v>1720</v>
      </c>
      <c r="E108" s="1">
        <v>3</v>
      </c>
      <c r="F108" s="95" t="s">
        <v>2629</v>
      </c>
      <c r="G108" s="1" t="s">
        <v>2590</v>
      </c>
      <c r="H108" s="1" t="s">
        <v>32</v>
      </c>
    </row>
    <row r="109" spans="1:12">
      <c r="A109" s="1">
        <v>4</v>
      </c>
      <c r="B109" s="110" t="s">
        <v>1692</v>
      </c>
      <c r="C109" s="109" t="s">
        <v>1693</v>
      </c>
      <c r="D109" s="109" t="s">
        <v>1720</v>
      </c>
      <c r="E109" s="1">
        <v>4</v>
      </c>
      <c r="F109" s="95" t="s">
        <v>2630</v>
      </c>
      <c r="G109" s="1" t="s">
        <v>2591</v>
      </c>
      <c r="H109" s="1" t="s">
        <v>32</v>
      </c>
    </row>
    <row r="110" spans="1:12">
      <c r="A110" s="1">
        <v>5</v>
      </c>
      <c r="B110" s="110" t="s">
        <v>1694</v>
      </c>
      <c r="C110" s="109" t="s">
        <v>1695</v>
      </c>
      <c r="D110" s="109" t="s">
        <v>1720</v>
      </c>
      <c r="E110" s="1">
        <v>5</v>
      </c>
      <c r="F110" s="95" t="s">
        <v>2631</v>
      </c>
      <c r="G110" s="1" t="s">
        <v>2592</v>
      </c>
      <c r="H110" s="1" t="s">
        <v>32</v>
      </c>
    </row>
    <row r="111" spans="1:12">
      <c r="A111" s="1">
        <v>6</v>
      </c>
      <c r="B111" s="110" t="s">
        <v>1696</v>
      </c>
      <c r="C111" s="109" t="s">
        <v>1697</v>
      </c>
      <c r="D111" s="109" t="s">
        <v>1720</v>
      </c>
      <c r="E111" s="1">
        <v>6</v>
      </c>
      <c r="F111" s="95" t="s">
        <v>2632</v>
      </c>
      <c r="G111" s="1" t="s">
        <v>2593</v>
      </c>
      <c r="H111" s="1" t="s">
        <v>32</v>
      </c>
    </row>
    <row r="112" spans="1:12">
      <c r="A112" s="1">
        <v>7</v>
      </c>
      <c r="B112" s="110" t="s">
        <v>1698</v>
      </c>
      <c r="C112" s="109" t="s">
        <v>1699</v>
      </c>
      <c r="D112" s="109" t="s">
        <v>1720</v>
      </c>
      <c r="E112" s="1">
        <v>7</v>
      </c>
      <c r="F112" s="95" t="s">
        <v>2633</v>
      </c>
      <c r="G112" s="1" t="s">
        <v>2594</v>
      </c>
      <c r="H112" s="1" t="s">
        <v>32</v>
      </c>
    </row>
    <row r="113" spans="1:8">
      <c r="A113" s="1">
        <v>8</v>
      </c>
      <c r="B113" s="110" t="s">
        <v>1700</v>
      </c>
      <c r="C113" s="109" t="s">
        <v>1701</v>
      </c>
      <c r="D113" s="109" t="s">
        <v>1720</v>
      </c>
      <c r="E113" s="1">
        <v>8</v>
      </c>
      <c r="F113" s="95" t="s">
        <v>2634</v>
      </c>
      <c r="G113" s="1" t="s">
        <v>2595</v>
      </c>
      <c r="H113" s="1" t="s">
        <v>32</v>
      </c>
    </row>
    <row r="114" spans="1:8">
      <c r="A114" s="1">
        <v>9</v>
      </c>
      <c r="B114" s="110" t="s">
        <v>1702</v>
      </c>
      <c r="C114" s="109" t="s">
        <v>1703</v>
      </c>
      <c r="D114" s="109" t="s">
        <v>1720</v>
      </c>
      <c r="E114" s="1">
        <v>9</v>
      </c>
      <c r="F114" s="95" t="s">
        <v>2635</v>
      </c>
      <c r="G114" s="1" t="s">
        <v>2596</v>
      </c>
      <c r="H114" s="1" t="s">
        <v>32</v>
      </c>
    </row>
    <row r="115" spans="1:8" ht="31.5">
      <c r="A115" s="1">
        <v>10</v>
      </c>
      <c r="B115" s="110" t="s">
        <v>1704</v>
      </c>
      <c r="C115" s="109" t="s">
        <v>1705</v>
      </c>
      <c r="D115" s="109" t="s">
        <v>1720</v>
      </c>
      <c r="E115" s="1">
        <v>10</v>
      </c>
      <c r="F115" s="95" t="s">
        <v>2636</v>
      </c>
      <c r="G115" s="1" t="s">
        <v>2597</v>
      </c>
      <c r="H115" s="1" t="s">
        <v>32</v>
      </c>
    </row>
    <row r="116" spans="1:8" ht="31.5">
      <c r="A116" s="1">
        <v>11</v>
      </c>
      <c r="B116" s="110" t="s">
        <v>1706</v>
      </c>
      <c r="C116" s="109" t="s">
        <v>1707</v>
      </c>
      <c r="D116" s="109" t="s">
        <v>1720</v>
      </c>
      <c r="E116" s="1">
        <v>11</v>
      </c>
      <c r="F116" s="95" t="s">
        <v>2637</v>
      </c>
      <c r="G116" s="1" t="s">
        <v>2598</v>
      </c>
      <c r="H116" s="1" t="s">
        <v>32</v>
      </c>
    </row>
    <row r="117" spans="1:8">
      <c r="A117" s="1">
        <v>12</v>
      </c>
      <c r="B117" s="110" t="s">
        <v>1708</v>
      </c>
      <c r="C117" s="109" t="s">
        <v>1709</v>
      </c>
      <c r="D117" s="109" t="s">
        <v>1720</v>
      </c>
      <c r="E117" s="1">
        <v>12</v>
      </c>
      <c r="F117" s="95" t="s">
        <v>2638</v>
      </c>
      <c r="G117" s="1" t="s">
        <v>2599</v>
      </c>
      <c r="H117" s="1" t="s">
        <v>32</v>
      </c>
    </row>
    <row r="118" spans="1:8">
      <c r="A118" s="1">
        <v>13</v>
      </c>
      <c r="B118" s="110" t="s">
        <v>1710</v>
      </c>
      <c r="C118" s="109" t="s">
        <v>1711</v>
      </c>
      <c r="D118" s="109" t="s">
        <v>1720</v>
      </c>
      <c r="E118" s="1">
        <v>13</v>
      </c>
      <c r="F118" s="95" t="s">
        <v>2639</v>
      </c>
      <c r="G118" s="1" t="s">
        <v>2600</v>
      </c>
      <c r="H118" s="1" t="s">
        <v>32</v>
      </c>
    </row>
    <row r="119" spans="1:8">
      <c r="A119" s="1">
        <v>14</v>
      </c>
      <c r="B119" s="110" t="s">
        <v>1712</v>
      </c>
      <c r="C119" s="109" t="s">
        <v>1713</v>
      </c>
      <c r="D119" s="109" t="s">
        <v>1720</v>
      </c>
      <c r="E119" s="1">
        <v>14</v>
      </c>
      <c r="F119" s="95" t="s">
        <v>2640</v>
      </c>
      <c r="G119" s="1" t="s">
        <v>2601</v>
      </c>
      <c r="H119" s="1" t="s">
        <v>32</v>
      </c>
    </row>
    <row r="120" spans="1:8">
      <c r="A120" s="1">
        <v>15</v>
      </c>
      <c r="B120" s="110" t="s">
        <v>1714</v>
      </c>
      <c r="C120" s="109" t="s">
        <v>1715</v>
      </c>
      <c r="D120" s="109" t="s">
        <v>1720</v>
      </c>
      <c r="E120" s="1">
        <v>15</v>
      </c>
      <c r="F120" s="95" t="s">
        <v>2641</v>
      </c>
      <c r="G120" s="1" t="s">
        <v>2602</v>
      </c>
      <c r="H120" s="1" t="s">
        <v>32</v>
      </c>
    </row>
    <row r="121" spans="1:8">
      <c r="A121" s="1">
        <v>16</v>
      </c>
      <c r="B121" s="110" t="s">
        <v>1716</v>
      </c>
      <c r="C121" s="109" t="s">
        <v>1717</v>
      </c>
      <c r="D121" s="109" t="s">
        <v>1720</v>
      </c>
      <c r="E121" s="1">
        <v>16</v>
      </c>
      <c r="F121" s="95" t="s">
        <v>2642</v>
      </c>
      <c r="G121" s="1" t="s">
        <v>2603</v>
      </c>
      <c r="H121" s="1" t="s">
        <v>32</v>
      </c>
    </row>
    <row r="122" spans="1:8">
      <c r="A122" s="1">
        <v>17</v>
      </c>
      <c r="B122" s="110" t="s">
        <v>1718</v>
      </c>
      <c r="C122" s="109" t="s">
        <v>1719</v>
      </c>
      <c r="D122" s="109" t="s">
        <v>1720</v>
      </c>
      <c r="E122" s="1">
        <v>17</v>
      </c>
      <c r="F122" s="95" t="s">
        <v>2643</v>
      </c>
      <c r="G122" s="1" t="s">
        <v>2604</v>
      </c>
      <c r="H122" s="1" t="s">
        <v>32</v>
      </c>
    </row>
  </sheetData>
  <mergeCells count="6">
    <mergeCell ref="A1:D1"/>
    <mergeCell ref="A2:D2"/>
    <mergeCell ref="E1:H1"/>
    <mergeCell ref="E2:H2"/>
    <mergeCell ref="I1:L1"/>
    <mergeCell ref="I2:L2"/>
  </mergeCells>
  <pageMargins left="0.7" right="0.7" top="0.17" bottom="0.25" header="0.12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E7" sqref="E7"/>
    </sheetView>
  </sheetViews>
  <sheetFormatPr defaultRowHeight="15"/>
  <cols>
    <col min="1" max="1" width="4.85546875" style="19" customWidth="1"/>
    <col min="2" max="2" width="19.7109375" style="16" customWidth="1"/>
    <col min="3" max="3" width="32" style="16" customWidth="1"/>
    <col min="4" max="4" width="7.5703125" style="19" customWidth="1"/>
    <col min="5" max="5" width="7.7109375" style="19" customWidth="1"/>
    <col min="6" max="6" width="7.85546875" style="19" customWidth="1"/>
    <col min="7" max="7" width="6.7109375" style="19" customWidth="1"/>
    <col min="8" max="16384" width="9.140625" style="16"/>
  </cols>
  <sheetData>
    <row r="1" spans="1:8">
      <c r="A1" s="154" t="s">
        <v>2435</v>
      </c>
      <c r="B1" s="154"/>
      <c r="C1" s="154"/>
      <c r="D1" s="154"/>
      <c r="E1" s="154"/>
      <c r="F1" s="154"/>
      <c r="G1" s="154"/>
    </row>
    <row r="2" spans="1:8" ht="15.75">
      <c r="A2" s="155" t="s">
        <v>76</v>
      </c>
      <c r="B2" s="155"/>
      <c r="C2" s="155"/>
      <c r="D2" s="155"/>
      <c r="E2" s="155"/>
      <c r="F2" s="155"/>
      <c r="G2" s="155"/>
    </row>
    <row r="3" spans="1:8" ht="18.75">
      <c r="A3" s="14"/>
      <c r="B3" s="13"/>
      <c r="C3" s="13"/>
      <c r="D3" s="14"/>
      <c r="E3" s="14"/>
      <c r="F3" s="14"/>
    </row>
    <row r="4" spans="1:8" ht="15.75">
      <c r="A4" s="147" t="s">
        <v>2</v>
      </c>
      <c r="B4" s="147" t="s">
        <v>41</v>
      </c>
      <c r="C4" s="147" t="s">
        <v>5</v>
      </c>
      <c r="D4" s="149" t="s">
        <v>59</v>
      </c>
      <c r="E4" s="149"/>
      <c r="F4" s="149"/>
      <c r="G4" s="149"/>
    </row>
    <row r="5" spans="1:8" ht="15.75">
      <c r="A5" s="148"/>
      <c r="B5" s="148"/>
      <c r="C5" s="148"/>
      <c r="D5" s="31" t="s">
        <v>56</v>
      </c>
      <c r="E5" s="31" t="s">
        <v>57</v>
      </c>
      <c r="F5" s="31" t="s">
        <v>58</v>
      </c>
      <c r="G5" s="27" t="s">
        <v>83</v>
      </c>
    </row>
    <row r="6" spans="1:8" ht="15.75">
      <c r="A6" s="147">
        <v>1</v>
      </c>
      <c r="B6" s="150" t="s">
        <v>42</v>
      </c>
      <c r="C6" s="24" t="s">
        <v>66</v>
      </c>
      <c r="D6" s="10">
        <v>22</v>
      </c>
      <c r="E6" s="10">
        <v>20</v>
      </c>
      <c r="F6" s="10">
        <f>3+1</f>
        <v>4</v>
      </c>
      <c r="G6" s="22"/>
    </row>
    <row r="7" spans="1:8" ht="15.75">
      <c r="A7" s="153"/>
      <c r="B7" s="151"/>
      <c r="C7" s="24" t="s">
        <v>67</v>
      </c>
      <c r="D7" s="10"/>
      <c r="E7" s="10">
        <f>14+4</f>
        <v>18</v>
      </c>
      <c r="F7" s="10"/>
      <c r="G7" s="22"/>
    </row>
    <row r="8" spans="1:8" ht="15.75">
      <c r="A8" s="153"/>
      <c r="B8" s="151"/>
      <c r="C8" s="23" t="s">
        <v>60</v>
      </c>
      <c r="D8" s="21"/>
      <c r="E8" s="21">
        <v>13</v>
      </c>
      <c r="F8" s="21"/>
      <c r="G8" s="22"/>
    </row>
    <row r="9" spans="1:8" ht="15.75">
      <c r="A9" s="153"/>
      <c r="B9" s="151"/>
      <c r="C9" s="23" t="s">
        <v>23</v>
      </c>
      <c r="D9" s="21"/>
      <c r="E9" s="21">
        <v>2</v>
      </c>
      <c r="F9" s="21"/>
      <c r="G9" s="22"/>
    </row>
    <row r="10" spans="1:8" ht="15.75">
      <c r="A10" s="153"/>
      <c r="B10" s="151"/>
      <c r="C10" s="23" t="s">
        <v>86</v>
      </c>
      <c r="D10" s="21"/>
      <c r="E10" s="21"/>
      <c r="F10" s="21"/>
      <c r="G10" s="22"/>
    </row>
    <row r="11" spans="1:8" ht="15.75">
      <c r="A11" s="153"/>
      <c r="B11" s="151"/>
      <c r="C11" s="23" t="s">
        <v>16</v>
      </c>
      <c r="D11" s="15"/>
      <c r="E11" s="21">
        <v>22</v>
      </c>
      <c r="F11" s="21"/>
      <c r="G11" s="22"/>
    </row>
    <row r="12" spans="1:8" ht="15.75">
      <c r="A12" s="153"/>
      <c r="B12" s="151"/>
      <c r="C12" s="23" t="s">
        <v>19</v>
      </c>
      <c r="D12" s="15"/>
      <c r="E12" s="21">
        <v>46</v>
      </c>
      <c r="F12" s="21"/>
      <c r="G12" s="22"/>
      <c r="H12" s="16">
        <f>E12+E13</f>
        <v>89</v>
      </c>
    </row>
    <row r="13" spans="1:8" ht="15.75">
      <c r="A13" s="153"/>
      <c r="B13" s="151"/>
      <c r="C13" s="23" t="s">
        <v>34</v>
      </c>
      <c r="D13" s="15"/>
      <c r="E13" s="21">
        <v>43</v>
      </c>
      <c r="F13" s="21">
        <v>3</v>
      </c>
      <c r="G13" s="22"/>
    </row>
    <row r="14" spans="1:8" ht="15.75">
      <c r="A14" s="153"/>
      <c r="B14" s="151"/>
      <c r="C14" s="23" t="s">
        <v>35</v>
      </c>
      <c r="D14" s="15"/>
      <c r="E14" s="21">
        <v>29</v>
      </c>
      <c r="F14" s="21"/>
      <c r="G14" s="22"/>
    </row>
    <row r="15" spans="1:8" ht="15.75">
      <c r="A15" s="153"/>
      <c r="B15" s="151"/>
      <c r="C15" s="23" t="s">
        <v>17</v>
      </c>
      <c r="D15" s="15"/>
      <c r="E15" s="21">
        <f>3+17</f>
        <v>20</v>
      </c>
      <c r="F15" s="21"/>
      <c r="G15" s="22"/>
    </row>
    <row r="16" spans="1:8" ht="15.75">
      <c r="A16" s="153"/>
      <c r="B16" s="151"/>
      <c r="C16" s="23" t="s">
        <v>29</v>
      </c>
      <c r="D16" s="15"/>
      <c r="E16" s="21">
        <v>8</v>
      </c>
      <c r="F16" s="21"/>
      <c r="G16" s="22"/>
    </row>
    <row r="17" spans="1:7" ht="15.75">
      <c r="A17" s="153"/>
      <c r="B17" s="151"/>
      <c r="C17" s="23" t="s">
        <v>21</v>
      </c>
      <c r="D17" s="15"/>
      <c r="E17" s="21">
        <v>27</v>
      </c>
      <c r="F17" s="21"/>
      <c r="G17" s="22"/>
    </row>
    <row r="18" spans="1:7" ht="15.75">
      <c r="A18" s="153"/>
      <c r="B18" s="151"/>
      <c r="C18" s="17" t="s">
        <v>43</v>
      </c>
      <c r="D18" s="20"/>
      <c r="E18" s="20"/>
      <c r="F18" s="22"/>
      <c r="G18" s="22"/>
    </row>
    <row r="19" spans="1:7" ht="15.75">
      <c r="A19" s="153"/>
      <c r="B19" s="151"/>
      <c r="C19" s="17" t="s">
        <v>44</v>
      </c>
      <c r="D19" s="20"/>
      <c r="E19" s="20"/>
      <c r="F19" s="22"/>
      <c r="G19" s="22"/>
    </row>
    <row r="20" spans="1:7" ht="15.75">
      <c r="A20" s="148"/>
      <c r="B20" s="152"/>
      <c r="C20" s="17" t="s">
        <v>45</v>
      </c>
      <c r="D20" s="20"/>
      <c r="E20" s="20"/>
      <c r="F20" s="22"/>
      <c r="G20" s="22"/>
    </row>
    <row r="21" spans="1:7" ht="15.75" customHeight="1">
      <c r="A21" s="149">
        <v>2</v>
      </c>
      <c r="B21" s="156" t="s">
        <v>46</v>
      </c>
      <c r="C21" s="25" t="s">
        <v>28</v>
      </c>
      <c r="D21" s="21"/>
      <c r="E21" s="21">
        <f>36+1</f>
        <v>37</v>
      </c>
      <c r="F21" s="21"/>
      <c r="G21" s="22"/>
    </row>
    <row r="22" spans="1:7" ht="15.75">
      <c r="A22" s="149"/>
      <c r="B22" s="156"/>
      <c r="C22" s="18" t="s">
        <v>87</v>
      </c>
      <c r="D22" s="21"/>
      <c r="E22" s="21"/>
      <c r="F22" s="22"/>
      <c r="G22" s="22"/>
    </row>
    <row r="23" spans="1:7" ht="15.75" customHeight="1">
      <c r="A23" s="147">
        <v>3</v>
      </c>
      <c r="B23" s="157" t="s">
        <v>61</v>
      </c>
      <c r="C23" s="18" t="s">
        <v>18</v>
      </c>
      <c r="D23" s="21">
        <v>41</v>
      </c>
      <c r="E23" s="21">
        <f>47+1+3</f>
        <v>51</v>
      </c>
      <c r="F23" s="22"/>
      <c r="G23" s="22"/>
    </row>
    <row r="24" spans="1:7" ht="15.75">
      <c r="A24" s="153"/>
      <c r="B24" s="158"/>
      <c r="C24" s="18" t="s">
        <v>22</v>
      </c>
      <c r="D24" s="21"/>
      <c r="E24" s="21">
        <f>42+1</f>
        <v>43</v>
      </c>
      <c r="F24" s="22">
        <v>1</v>
      </c>
      <c r="G24" s="22"/>
    </row>
    <row r="25" spans="1:7" ht="15.75">
      <c r="A25" s="153"/>
      <c r="B25" s="158"/>
      <c r="C25" s="18" t="s">
        <v>24</v>
      </c>
      <c r="D25" s="21"/>
      <c r="E25" s="21">
        <v>35</v>
      </c>
      <c r="F25" s="22"/>
      <c r="G25" s="22"/>
    </row>
    <row r="26" spans="1:7" ht="15.75">
      <c r="A26" s="153"/>
      <c r="B26" s="158"/>
      <c r="C26" s="17" t="s">
        <v>55</v>
      </c>
      <c r="D26" s="20"/>
      <c r="E26" s="20"/>
      <c r="F26" s="22"/>
      <c r="G26" s="22"/>
    </row>
    <row r="27" spans="1:7" ht="15.75">
      <c r="A27" s="148"/>
      <c r="B27" s="159"/>
      <c r="C27" s="17" t="s">
        <v>82</v>
      </c>
      <c r="D27" s="20"/>
      <c r="E27" s="20"/>
      <c r="F27" s="22"/>
      <c r="G27" s="22"/>
    </row>
    <row r="28" spans="1:7" ht="15.75">
      <c r="A28" s="149">
        <v>4</v>
      </c>
      <c r="B28" s="156" t="s">
        <v>47</v>
      </c>
      <c r="C28" s="25" t="s">
        <v>20</v>
      </c>
      <c r="D28" s="21">
        <v>1</v>
      </c>
      <c r="E28" s="21">
        <v>9</v>
      </c>
      <c r="F28" s="21"/>
      <c r="G28" s="22"/>
    </row>
    <row r="29" spans="1:7" ht="15.75">
      <c r="A29" s="149"/>
      <c r="B29" s="156"/>
      <c r="C29" s="25" t="s">
        <v>25</v>
      </c>
      <c r="D29" s="21"/>
      <c r="E29" s="21">
        <f>44+2</f>
        <v>46</v>
      </c>
      <c r="G29" s="22"/>
    </row>
    <row r="30" spans="1:7" ht="15.75">
      <c r="A30" s="149"/>
      <c r="B30" s="156"/>
      <c r="C30" s="25" t="s">
        <v>30</v>
      </c>
      <c r="D30" s="21"/>
      <c r="E30" s="21">
        <f>11+3</f>
        <v>14</v>
      </c>
      <c r="F30" s="21"/>
      <c r="G30" s="22"/>
    </row>
    <row r="31" spans="1:7" ht="15.75">
      <c r="A31" s="149"/>
      <c r="B31" s="156"/>
      <c r="C31" s="25" t="s">
        <v>33</v>
      </c>
      <c r="D31" s="21"/>
      <c r="E31" s="21">
        <v>70</v>
      </c>
      <c r="F31" s="21">
        <f>9+1</f>
        <v>10</v>
      </c>
      <c r="G31" s="22"/>
    </row>
    <row r="32" spans="1:7" ht="15.75">
      <c r="A32" s="149"/>
      <c r="B32" s="156"/>
      <c r="C32" s="25" t="s">
        <v>37</v>
      </c>
      <c r="D32" s="21"/>
      <c r="E32" s="21">
        <v>36</v>
      </c>
      <c r="F32" s="21">
        <v>5</v>
      </c>
      <c r="G32" s="22"/>
    </row>
    <row r="33" spans="1:8" ht="15.75">
      <c r="A33" s="149"/>
      <c r="B33" s="156"/>
      <c r="C33" s="60" t="s">
        <v>2662</v>
      </c>
      <c r="D33" s="59">
        <f>4+1</f>
        <v>5</v>
      </c>
      <c r="E33" s="59"/>
      <c r="F33" s="59"/>
      <c r="G33" s="22"/>
    </row>
    <row r="34" spans="1:8" ht="15.75">
      <c r="A34" s="149"/>
      <c r="B34" s="156"/>
      <c r="C34" s="25" t="s">
        <v>40</v>
      </c>
      <c r="D34" s="21">
        <v>4</v>
      </c>
      <c r="E34" s="21">
        <v>32</v>
      </c>
      <c r="F34" s="21"/>
      <c r="G34" s="22"/>
    </row>
    <row r="35" spans="1:8" ht="15.75">
      <c r="A35" s="147">
        <v>5</v>
      </c>
      <c r="B35" s="150" t="s">
        <v>48</v>
      </c>
      <c r="C35" s="25" t="s">
        <v>85</v>
      </c>
      <c r="D35" s="21"/>
      <c r="E35" s="21">
        <v>14</v>
      </c>
      <c r="F35" s="21"/>
      <c r="G35" s="22"/>
    </row>
    <row r="36" spans="1:8" ht="15.75">
      <c r="A36" s="153"/>
      <c r="B36" s="151"/>
      <c r="C36" s="25" t="s">
        <v>26</v>
      </c>
      <c r="D36" s="21"/>
      <c r="E36" s="21">
        <v>41</v>
      </c>
      <c r="F36" s="21"/>
      <c r="G36" s="22"/>
    </row>
    <row r="37" spans="1:8" ht="15.75">
      <c r="A37" s="153"/>
      <c r="B37" s="151"/>
      <c r="C37" s="25" t="s">
        <v>27</v>
      </c>
      <c r="D37" s="21"/>
      <c r="E37" s="21">
        <v>30</v>
      </c>
      <c r="F37" s="21"/>
      <c r="G37" s="22"/>
    </row>
    <row r="38" spans="1:8" ht="15.75">
      <c r="A38" s="153"/>
      <c r="B38" s="151"/>
      <c r="C38" s="25" t="s">
        <v>31</v>
      </c>
      <c r="D38" s="21"/>
      <c r="E38" s="21">
        <v>15</v>
      </c>
      <c r="F38" s="21"/>
      <c r="G38" s="22"/>
    </row>
    <row r="39" spans="1:8" ht="15.75">
      <c r="A39" s="153"/>
      <c r="B39" s="151"/>
      <c r="C39" s="25" t="s">
        <v>32</v>
      </c>
      <c r="D39" s="21"/>
      <c r="E39" s="21">
        <v>39</v>
      </c>
      <c r="F39" s="21"/>
      <c r="G39" s="22"/>
    </row>
    <row r="40" spans="1:8" ht="15.75">
      <c r="A40" s="153"/>
      <c r="B40" s="151"/>
      <c r="C40" s="25" t="s">
        <v>38</v>
      </c>
      <c r="D40" s="21"/>
      <c r="E40" s="21">
        <v>56</v>
      </c>
      <c r="F40" s="77">
        <v>4</v>
      </c>
      <c r="G40" s="22"/>
      <c r="H40" s="16">
        <f>E40+E42</f>
        <v>83</v>
      </c>
    </row>
    <row r="41" spans="1:8" ht="15.75">
      <c r="A41" s="153"/>
      <c r="B41" s="151"/>
      <c r="C41" s="25" t="s">
        <v>84</v>
      </c>
      <c r="D41" s="21"/>
      <c r="E41" s="21">
        <f>43+2</f>
        <v>45</v>
      </c>
      <c r="F41" s="21">
        <v>2</v>
      </c>
      <c r="G41" s="22"/>
    </row>
    <row r="42" spans="1:8" ht="15.75">
      <c r="A42" s="153"/>
      <c r="B42" s="151"/>
      <c r="C42" s="25" t="s">
        <v>39</v>
      </c>
      <c r="D42" s="21"/>
      <c r="E42" s="21">
        <v>27</v>
      </c>
      <c r="F42" s="21"/>
      <c r="G42" s="22"/>
    </row>
    <row r="43" spans="1:8" ht="15.75">
      <c r="A43" s="153"/>
      <c r="B43" s="151"/>
      <c r="C43" s="25" t="s">
        <v>71</v>
      </c>
      <c r="D43" s="21"/>
      <c r="E43" s="21"/>
      <c r="F43" s="21"/>
      <c r="G43" s="22"/>
    </row>
    <row r="44" spans="1:8" ht="15.75">
      <c r="A44" s="153"/>
      <c r="B44" s="151"/>
      <c r="C44" s="8" t="s">
        <v>81</v>
      </c>
      <c r="D44" s="9"/>
      <c r="E44" s="9"/>
      <c r="F44" s="21">
        <v>1</v>
      </c>
      <c r="G44" s="22"/>
    </row>
    <row r="45" spans="1:8" ht="15.75">
      <c r="A45" s="147">
        <v>6</v>
      </c>
      <c r="B45" s="150" t="s">
        <v>49</v>
      </c>
      <c r="C45" s="8" t="s">
        <v>12</v>
      </c>
      <c r="D45" s="9">
        <v>45</v>
      </c>
      <c r="E45" s="9"/>
      <c r="F45" s="21"/>
      <c r="G45" s="22"/>
    </row>
    <row r="46" spans="1:8" ht="15.75">
      <c r="A46" s="153"/>
      <c r="B46" s="151"/>
      <c r="C46" s="8" t="s">
        <v>13</v>
      </c>
      <c r="D46" s="9">
        <v>1</v>
      </c>
      <c r="E46" s="16"/>
      <c r="F46" s="21"/>
      <c r="G46" s="22"/>
    </row>
    <row r="47" spans="1:8" ht="15.75">
      <c r="A47" s="153"/>
      <c r="B47" s="151"/>
      <c r="C47" s="25" t="s">
        <v>14</v>
      </c>
      <c r="D47" s="21">
        <v>88</v>
      </c>
      <c r="E47" s="21"/>
      <c r="F47" s="21"/>
      <c r="G47" s="22"/>
    </row>
    <row r="48" spans="1:8" ht="15.75">
      <c r="A48" s="153"/>
      <c r="B48" s="151"/>
      <c r="C48" s="25" t="s">
        <v>15</v>
      </c>
      <c r="D48" s="21"/>
      <c r="E48" s="21"/>
      <c r="F48" s="21"/>
      <c r="G48" s="22"/>
    </row>
    <row r="49" spans="1:7" ht="15.75">
      <c r="A49" s="153"/>
      <c r="B49" s="151"/>
      <c r="C49" s="25" t="s">
        <v>80</v>
      </c>
      <c r="D49" s="21">
        <v>14</v>
      </c>
      <c r="E49" s="21"/>
      <c r="F49" s="21"/>
      <c r="G49" s="22"/>
    </row>
    <row r="50" spans="1:7" ht="15.75">
      <c r="A50" s="153"/>
      <c r="B50" s="151"/>
      <c r="C50" s="25" t="s">
        <v>62</v>
      </c>
      <c r="D50" s="21"/>
      <c r="E50" s="21">
        <f>16+3</f>
        <v>19</v>
      </c>
      <c r="F50" s="21"/>
      <c r="G50" s="22"/>
    </row>
    <row r="51" spans="1:7" ht="15.75">
      <c r="A51" s="153"/>
      <c r="B51" s="151"/>
      <c r="C51" s="25" t="s">
        <v>63</v>
      </c>
      <c r="D51" s="21"/>
      <c r="E51" s="21">
        <f>7+2</f>
        <v>9</v>
      </c>
      <c r="F51" s="21"/>
      <c r="G51" s="22"/>
    </row>
    <row r="52" spans="1:7" ht="15.75">
      <c r="A52" s="153"/>
      <c r="B52" s="151"/>
      <c r="C52" s="25" t="s">
        <v>65</v>
      </c>
      <c r="D52" s="21"/>
      <c r="E52" s="21">
        <v>51</v>
      </c>
      <c r="F52" s="21">
        <v>4</v>
      </c>
      <c r="G52" s="22"/>
    </row>
    <row r="53" spans="1:7" ht="15.75">
      <c r="A53" s="153"/>
      <c r="B53" s="151"/>
      <c r="C53" s="25" t="s">
        <v>69</v>
      </c>
      <c r="D53" s="21"/>
      <c r="E53" s="21">
        <f>15+3</f>
        <v>18</v>
      </c>
      <c r="F53" s="21"/>
      <c r="G53" s="22"/>
    </row>
    <row r="54" spans="1:7" ht="15.75">
      <c r="A54" s="153"/>
      <c r="B54" s="151"/>
      <c r="C54" s="25" t="s">
        <v>70</v>
      </c>
      <c r="D54" s="21"/>
      <c r="E54" s="21">
        <v>6</v>
      </c>
      <c r="F54" s="21">
        <v>3</v>
      </c>
      <c r="G54" s="22"/>
    </row>
    <row r="55" spans="1:7" ht="15.75">
      <c r="A55" s="153"/>
      <c r="B55" s="151"/>
      <c r="C55" s="17" t="s">
        <v>50</v>
      </c>
      <c r="D55" s="20"/>
      <c r="E55" s="20"/>
      <c r="F55" s="21"/>
      <c r="G55" s="22"/>
    </row>
    <row r="56" spans="1:7" ht="15.75">
      <c r="A56" s="148"/>
      <c r="B56" s="152"/>
      <c r="C56" s="17" t="s">
        <v>51</v>
      </c>
      <c r="D56" s="20"/>
      <c r="E56" s="20"/>
      <c r="F56" s="21"/>
      <c r="G56" s="22"/>
    </row>
    <row r="57" spans="1:7" ht="15.75">
      <c r="A57" s="147">
        <v>7</v>
      </c>
      <c r="B57" s="150" t="s">
        <v>52</v>
      </c>
      <c r="C57" s="25" t="s">
        <v>64</v>
      </c>
      <c r="D57" s="21"/>
      <c r="E57" s="21">
        <v>18</v>
      </c>
      <c r="F57" s="21"/>
      <c r="G57" s="22"/>
    </row>
    <row r="58" spans="1:7" ht="15.75">
      <c r="A58" s="153"/>
      <c r="B58" s="151"/>
      <c r="C58" s="25" t="s">
        <v>68</v>
      </c>
      <c r="D58" s="21"/>
      <c r="E58" s="21">
        <v>3</v>
      </c>
      <c r="F58" s="21"/>
      <c r="G58" s="22"/>
    </row>
    <row r="59" spans="1:7" ht="15.75">
      <c r="A59" s="153"/>
      <c r="B59" s="151"/>
      <c r="C59" s="25" t="s">
        <v>74</v>
      </c>
      <c r="D59" s="21"/>
      <c r="E59" s="21">
        <v>16</v>
      </c>
      <c r="F59" s="21"/>
      <c r="G59" s="22"/>
    </row>
    <row r="60" spans="1:7" ht="15.75">
      <c r="A60" s="153"/>
      <c r="B60" s="151"/>
      <c r="C60" s="25" t="s">
        <v>75</v>
      </c>
      <c r="D60" s="21"/>
      <c r="E60" s="21">
        <f>8+1</f>
        <v>9</v>
      </c>
      <c r="F60" s="21"/>
      <c r="G60" s="22"/>
    </row>
    <row r="61" spans="1:7" ht="15.75">
      <c r="A61" s="148"/>
      <c r="B61" s="152"/>
      <c r="C61" s="60" t="s">
        <v>2425</v>
      </c>
      <c r="D61" s="59"/>
      <c r="E61" s="59">
        <v>2</v>
      </c>
      <c r="F61" s="59"/>
      <c r="G61" s="22"/>
    </row>
    <row r="62" spans="1:7" ht="15.75">
      <c r="A62" s="149">
        <v>8</v>
      </c>
      <c r="B62" s="150" t="s">
        <v>53</v>
      </c>
      <c r="C62" s="25" t="s">
        <v>36</v>
      </c>
      <c r="D62" s="21"/>
      <c r="E62" s="21">
        <v>11</v>
      </c>
      <c r="F62" s="21"/>
      <c r="G62" s="22"/>
    </row>
    <row r="63" spans="1:7" ht="15.75">
      <c r="A63" s="149"/>
      <c r="B63" s="152"/>
      <c r="C63" s="17" t="s">
        <v>54</v>
      </c>
      <c r="D63" s="20"/>
      <c r="E63" s="20"/>
      <c r="F63" s="21">
        <v>19</v>
      </c>
      <c r="G63" s="22"/>
    </row>
    <row r="64" spans="1:7">
      <c r="A64" s="146" t="s">
        <v>72</v>
      </c>
      <c r="B64" s="146"/>
      <c r="C64" s="146"/>
      <c r="D64" s="32">
        <f>SUM(D6:D63)</f>
        <v>221</v>
      </c>
      <c r="E64" s="43">
        <f>SUM(E6:E63)</f>
        <v>1050</v>
      </c>
      <c r="F64" s="43">
        <f>SUM(F6:F63)</f>
        <v>56</v>
      </c>
      <c r="G64" s="43">
        <f>SUM(G6:G63)</f>
        <v>0</v>
      </c>
    </row>
    <row r="65" spans="1:7">
      <c r="A65" s="146" t="s">
        <v>73</v>
      </c>
      <c r="B65" s="146"/>
      <c r="C65" s="146"/>
      <c r="D65" s="143">
        <f>SUM(D64:G64)</f>
        <v>1327</v>
      </c>
      <c r="E65" s="144"/>
      <c r="F65" s="144"/>
      <c r="G65" s="145"/>
    </row>
    <row r="68" spans="1:7" ht="15.75">
      <c r="D68" s="3" t="s">
        <v>2788</v>
      </c>
      <c r="E68" s="3"/>
    </row>
    <row r="69" spans="1:7" ht="15.75">
      <c r="D69" s="3" t="s">
        <v>77</v>
      </c>
      <c r="E69" s="3"/>
    </row>
    <row r="70" spans="1:7" ht="15.75">
      <c r="D70" s="3"/>
      <c r="E70" s="3"/>
    </row>
    <row r="71" spans="1:7" ht="15.75">
      <c r="D71" s="3"/>
      <c r="E71" s="3"/>
    </row>
    <row r="72" spans="1:7" ht="15.75">
      <c r="D72" s="3"/>
      <c r="E72" s="3"/>
    </row>
    <row r="73" spans="1:7" ht="15.75">
      <c r="D73" s="3"/>
      <c r="E73" s="3"/>
    </row>
    <row r="74" spans="1:7" ht="15.75">
      <c r="D74" s="3" t="s">
        <v>78</v>
      </c>
      <c r="E74" s="3"/>
    </row>
    <row r="75" spans="1:7" ht="15.75">
      <c r="D75" s="3" t="s">
        <v>79</v>
      </c>
      <c r="E75" s="3"/>
    </row>
  </sheetData>
  <mergeCells count="25">
    <mergeCell ref="A1:G1"/>
    <mergeCell ref="A2:G2"/>
    <mergeCell ref="A62:A63"/>
    <mergeCell ref="B62:B63"/>
    <mergeCell ref="A28:A34"/>
    <mergeCell ref="B28:B34"/>
    <mergeCell ref="A35:A44"/>
    <mergeCell ref="B35:B44"/>
    <mergeCell ref="A45:A56"/>
    <mergeCell ref="B45:B56"/>
    <mergeCell ref="A6:A20"/>
    <mergeCell ref="A21:A22"/>
    <mergeCell ref="B21:B22"/>
    <mergeCell ref="A23:A27"/>
    <mergeCell ref="B23:B27"/>
    <mergeCell ref="D65:G65"/>
    <mergeCell ref="A64:C64"/>
    <mergeCell ref="A65:C65"/>
    <mergeCell ref="A4:A5"/>
    <mergeCell ref="B4:B5"/>
    <mergeCell ref="C4:C5"/>
    <mergeCell ref="D4:G4"/>
    <mergeCell ref="B6:B20"/>
    <mergeCell ref="B57:B61"/>
    <mergeCell ref="A57:A61"/>
  </mergeCells>
  <hyperlinks>
    <hyperlink ref="B6" r:id="rId1" display="http://fkip.unib.ac.id/"/>
    <hyperlink ref="B21" r:id="rId2" display="http://fp.unib.ac.id/"/>
    <hyperlink ref="B28" r:id="rId3" display="http://fisip.unib.ac.id/"/>
    <hyperlink ref="B35" r:id="rId4" display="http://fp.unib.ac.id/"/>
    <hyperlink ref="B45" r:id="rId5" display="http://fmipa.unib.ac.id/"/>
    <hyperlink ref="C55" r:id="rId6" display="http://s2statistika.fmipa.unib.ac.id/"/>
    <hyperlink ref="C56" r:id="rId7" display="http://s2kimia.fmipa.unib.ac.id/"/>
    <hyperlink ref="B57" r:id="rId8" display="http://ft.unib.ac.id/"/>
    <hyperlink ref="B62" r:id="rId9" display="http://kedokteran.unib.ac.id/"/>
  </hyperlinks>
  <pageMargins left="0.7" right="0.7" top="0.75" bottom="0.75" header="0.3" footer="0.3"/>
  <pageSetup paperSize="9" orientation="portrait" horizontalDpi="4294967293" verticalDpi="0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SENIN 26 JULI 21</vt:lpstr>
      <vt:lpstr>SELASA 27 JULI 21</vt:lpstr>
      <vt:lpstr>RABU 28 JULI 21</vt:lpstr>
      <vt:lpstr>KAMIS 29 JULI 21</vt:lpstr>
      <vt:lpstr>JUM'AT 30 JULI 21</vt:lpstr>
      <vt:lpstr>REKAP PESERTA PERIODE 95</vt:lpstr>
      <vt:lpstr>Sheet1</vt:lpstr>
      <vt:lpstr>'REKAP PESERTA PERIODE 95'!Print_Area</vt:lpstr>
    </vt:vector>
  </TitlesOfParts>
  <Company>UNIB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Receptionist</dc:creator>
  <cp:lastModifiedBy>Name</cp:lastModifiedBy>
  <cp:lastPrinted>2021-07-19T04:36:59Z</cp:lastPrinted>
  <dcterms:created xsi:type="dcterms:W3CDTF">2014-11-19T02:23:55Z</dcterms:created>
  <dcterms:modified xsi:type="dcterms:W3CDTF">2021-07-21T13:44:42Z</dcterms:modified>
</cp:coreProperties>
</file>